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M:\Solvency II 2016 ONWARDS\2019\YE 2019\"/>
    </mc:Choice>
  </mc:AlternateContent>
  <xr:revisionPtr revIDLastSave="0" documentId="13_ncr:1_{7A97E227-9207-4150-887B-D9B51CB41CBF}" xr6:coauthVersionLast="45" xr6:coauthVersionMax="45" xr10:uidLastSave="{00000000-0000-0000-0000-000000000000}"/>
  <bookViews>
    <workbookView xWindow="-15480" yWindow="-120" windowWidth="15600" windowHeight="11160" tabRatio="624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2_1_EN" sheetId="11" r:id="rId7"/>
    <sheet name="S.17.01_1_EN" sheetId="25" r:id="rId8"/>
    <sheet name="S.17.01_2_EN" sheetId="26" r:id="rId9"/>
    <sheet name="S.19.01_EN" sheetId="28" r:id="rId10"/>
    <sheet name="S.23.01_EN" sheetId="7" r:id="rId11"/>
    <sheet name="S.25.01_EN" sheetId="50" r:id="rId12"/>
    <sheet name="S.28.01_EN" sheetId="21" r:id="rId13"/>
    <sheet name="DM_CUSTOMVARIABLES" sheetId="51" state="hidden" r:id="rId14"/>
  </sheets>
  <definedNames>
    <definedName name="_asatdate">Lists!$G$7</definedName>
    <definedName name="_bip_prefix">Lists!$G$14</definedName>
    <definedName name="_entity">MAIN!$D$1</definedName>
    <definedName name="_multiplier">MAIN!#REF!</definedName>
    <definedName name="_multiplierFR">Lists!$G$17</definedName>
    <definedName name="_period">MAIN!#REF!</definedName>
    <definedName name="_sdate">Lists!$H$7</definedName>
    <definedName name="_tabCoef">Lists!$E$2:$F$4</definedName>
    <definedName name="BIP_SUK_PD_S.02.01_1_EN">'S.02.01_1_EN'!$B$5:$D$47</definedName>
    <definedName name="BIP_SUK_PD_S.02.01_2_EN">'S.02.01_2_EN'!$B$5:$D$46</definedName>
    <definedName name="BIP_SUK_PD_S.05.01_1_EN">'S.05.01_1_EN'!$C$4:$L$34</definedName>
    <definedName name="BIP_SUK_PD_S.05.01_2_EN">'S.05.01_2_EN'!$C$4:$K$34</definedName>
    <definedName name="BIP_SUK_PD_S.05.02_1_EN">'S.05.02_1_EN'!$C$4:$K$35</definedName>
    <definedName name="BIP_SUK_PD_S.17.01_1_EN">'S.17.01_1_EN'!$B$4:$L$30</definedName>
    <definedName name="BIP_SUK_PD_S.17.01_2_EN">'S.17.01_2_EN'!$B$4:$H$30</definedName>
    <definedName name="BIP_SUK_PD_S.19.01_1_EN">'S.19.01_EN'!$C$3:$T$36</definedName>
    <definedName name="BIP_SUK_PD_S.23.01_1_EN">'S.23.01_EN'!$C$4:$I$22</definedName>
    <definedName name="BIP_SUK_PD_S.23.01_2_EN">'S.23.01_EN'!$C$27:$I$48</definedName>
    <definedName name="BIP_SUK_PD_S.23.01_3_EN">'S.23.01_EN'!$C$54:$I$66</definedName>
    <definedName name="BIP_SUK_PD_S.25.01_1_EN">'S.25.01_EN'!$C$5:$G$43</definedName>
    <definedName name="BIP_SUK_PD_S.28.01_1_EN">'S.28.01_EN'!$C$5:$F$53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51" l="1"/>
  <c r="C31" i="51"/>
  <c r="D30" i="51"/>
  <c r="C30" i="51"/>
  <c r="D29" i="51"/>
  <c r="C29" i="51"/>
  <c r="D28" i="51"/>
  <c r="C28" i="51"/>
  <c r="D27" i="51"/>
  <c r="C27" i="51"/>
  <c r="C26" i="51"/>
  <c r="C25" i="51"/>
  <c r="D24" i="51"/>
  <c r="C24" i="51"/>
  <c r="C14" i="51"/>
  <c r="C13" i="51"/>
  <c r="D12" i="51"/>
  <c r="C12" i="51"/>
  <c r="D10" i="51"/>
  <c r="C10" i="51"/>
  <c r="D6" i="51"/>
  <c r="C6" i="51"/>
  <c r="D5" i="51"/>
  <c r="C5" i="51"/>
  <c r="C4" i="51"/>
  <c r="D3" i="51"/>
  <c r="C3" i="51"/>
  <c r="D2" i="51"/>
  <c r="C2" i="51"/>
  <c r="C1" i="51"/>
  <c r="C22" i="51"/>
  <c r="D20" i="51"/>
  <c r="D18" i="51"/>
  <c r="D16" i="51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G7" i="3"/>
  <c r="G2" i="3"/>
  <c r="B16" i="51" l="1"/>
  <c r="C17" i="51"/>
  <c r="D17" i="51"/>
  <c r="C21" i="51"/>
  <c r="D21" i="51"/>
  <c r="C19" i="51"/>
  <c r="D19" i="51"/>
  <c r="C23" i="51"/>
  <c r="D23" i="51"/>
  <c r="C16" i="51"/>
  <c r="C18" i="51"/>
  <c r="C20" i="51"/>
  <c r="D22" i="51"/>
  <c r="H7" i="3"/>
  <c r="B23" i="51" l="1"/>
  <c r="B19" i="51"/>
  <c r="D25" i="51"/>
  <c r="B20" i="51"/>
  <c r="B17" i="51"/>
  <c r="B22" i="51"/>
  <c r="B18" i="51"/>
  <c r="B21" i="51"/>
  <c r="B3" i="51" l="1"/>
  <c r="B27" i="51"/>
  <c r="B14" i="51"/>
  <c r="C8" i="51"/>
  <c r="D8" i="51"/>
  <c r="C9" i="51"/>
  <c r="D9" i="51"/>
  <c r="C11" i="51"/>
  <c r="D14" i="51"/>
  <c r="C15" i="51"/>
  <c r="D15" i="51"/>
  <c r="D26" i="51"/>
  <c r="B25" i="51"/>
  <c r="D7" i="51"/>
  <c r="C7" i="51"/>
  <c r="D13" i="51"/>
  <c r="D1" i="51" l="1"/>
  <c r="B30" i="51"/>
  <c r="B6" i="51"/>
  <c r="D11" i="51"/>
  <c r="B11" i="51"/>
  <c r="B26" i="51"/>
  <c r="B13" i="51"/>
  <c r="B4" i="51"/>
  <c r="B15" i="51"/>
  <c r="B31" i="51"/>
  <c r="B8" i="51"/>
  <c r="B10" i="51"/>
  <c r="B7" i="51"/>
  <c r="B2" i="51"/>
  <c r="B5" i="51"/>
  <c r="B24" i="51"/>
  <c r="B28" i="51"/>
  <c r="B29" i="51"/>
  <c r="B12" i="51"/>
  <c r="B9" i="51"/>
  <c r="B1" i="51"/>
  <c r="D4" i="51"/>
</calcChain>
</file>

<file path=xl/sharedStrings.xml><?xml version="1.0" encoding="utf-8"?>
<sst xmlns="http://schemas.openxmlformats.org/spreadsheetml/2006/main" count="1015" uniqueCount="527">
  <si>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</si>
  <si>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</si>
  <si>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</si>
  <si>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</si>
  <si>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</si>
  <si>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</si>
  <si>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</si>
  <si>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</si>
  <si>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</si>
  <si>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</si>
  <si>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</si>
  <si>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</si>
  <si>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</si>
  <si>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</si>
  <si>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</si>
  <si>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</si>
  <si>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</si>
  <si>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</si>
  <si>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</si>
  <si>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</si>
  <si>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</si>
  <si>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</si>
  <si>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</si>
  <si>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</si>
  <si>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</si>
  <si>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</si>
  <si>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</si>
  <si>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</si>
  <si>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</si>
  <si>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</si>
  <si>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</si>
  <si>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</si>
  <si>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</si>
  <si>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</si>
  <si>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</si>
  <si>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</si>
  <si>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</si>
  <si>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</si>
  <si>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</si>
  <si>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</si>
  <si>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</si>
  <si>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</si>
  <si>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</si>
  <si>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</si>
  <si>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</si>
  <si>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</si>
  <si>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</si>
  <si>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</si>
  <si>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</si>
  <si>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</si>
  <si>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</si>
  <si>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</si>
  <si>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</si>
  <si>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</si>
  <si>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</si>
  <si>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</si>
  <si>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</si>
  <si>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</si>
  <si>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</si>
  <si>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</si>
  <si>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</si>
  <si>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</si>
  <si>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</si>
  <si>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</si>
  <si>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</si>
  <si>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</si>
  <si>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</si>
  <si>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</si>
  <si>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</si>
  <si>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</si>
  <si>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</si>
  <si>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</si>
  <si>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</si>
  <si>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</si>
  <si>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</si>
  <si>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</si>
  <si>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</si>
  <si>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</si>
  <si>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</si>
  <si>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</si>
  <si>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</si>
  <si>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</si>
  <si>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</si>
  <si>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</si>
  <si>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</si>
  <si>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</si>
  <si>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</si>
  <si>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</si>
  <si>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</si>
  <si>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</si>
  <si>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</si>
  <si>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</si>
  <si>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</si>
  <si>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</si>
  <si>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</si>
  <si>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</si>
  <si>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</si>
  <si>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</si>
  <si>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</si>
  <si>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</si>
  <si>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</si>
  <si>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</si>
  <si>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</si>
  <si>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</si>
  <si>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</si>
  <si>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</si>
  <si>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</si>
  <si>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</si>
  <si>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</si>
  <si>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</si>
  <si>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</si>
  <si>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</si>
  <si>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</si>
  <si>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</si>
  <si>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</si>
  <si>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</si>
  <si>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</si>
  <si>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</si>
  <si>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</si>
  <si>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</si>
  <si>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</si>
  <si>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</si>
  <si>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</si>
  <si>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</si>
  <si>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</si>
  <si>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</si>
  <si>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</si>
  <si>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</si>
  <si>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</si>
  <si>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</si>
  <si>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</si>
  <si>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</si>
  <si>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</si>
  <si>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</si>
  <si>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</si>
  <si>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</si>
  <si>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</si>
  <si>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</si>
  <si>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</si>
  <si>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</si>
  <si>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</si>
  <si>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</si>
  <si>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</si>
  <si>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</si>
  <si>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</si>
  <si>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</si>
  <si>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</si>
  <si>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</si>
  <si>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</si>
  <si>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</si>
  <si>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</si>
  <si>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</si>
  <si>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</si>
  <si>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</si>
  <si>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</si>
  <si>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</si>
  <si>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</si>
  <si>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</si>
  <si>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</si>
  <si>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</si>
  <si>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</si>
  <si>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</si>
  <si>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</si>
  <si>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</si>
  <si>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</si>
  <si>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</si>
  <si>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</si>
  <si>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</si>
  <si>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</si>
  <si>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</si>
  <si>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</si>
  <si>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</si>
  <si>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</si>
  <si>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</si>
  <si>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</si>
  <si>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</si>
  <si>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</si>
  <si>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</si>
  <si>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</si>
  <si>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</si>
  <si>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</si>
  <si>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</si>
  <si>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</si>
  <si>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</si>
  <si>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</si>
  <si>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</si>
  <si>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</si>
  <si>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</si>
  <si>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</si>
  <si>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</si>
  <si>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</si>
  <si>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</si>
  <si>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</si>
  <si>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</si>
  <si>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</si>
  <si>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</si>
  <si>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</si>
  <si>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</si>
  <si>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</si>
  <si>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</si>
  <si>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</si>
  <si>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</si>
  <si>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</si>
  <si>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</si>
  <si>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</si>
  <si>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</si>
  <si>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</si>
  <si>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</si>
  <si>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</si>
  <si>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</si>
  <si>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</si>
  <si>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</si>
  <si>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</si>
  <si>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</si>
  <si>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</si>
  <si>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</si>
  <si>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</si>
  <si>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</si>
  <si>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</si>
  <si>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</si>
  <si>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</si>
  <si>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</si>
  <si>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</si>
  <si>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</si>
  <si>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</si>
  <si>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</si>
  <si>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</si>
  <si>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</si>
  <si>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</si>
  <si>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</si>
  <si>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</si>
  <si>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</si>
  <si>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</si>
  <si>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</si>
  <si>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</si>
  <si>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</si>
  <si>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</si>
  <si>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</si>
  <si>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</si>
  <si>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</si>
  <si>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</si>
  <si>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</si>
  <si>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</si>
  <si>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</si>
  <si>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</si>
  <si>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</si>
  <si>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</si>
  <si>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</si>
  <si>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</si>
  <si>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</si>
  <si>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</si>
  <si>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 xml:space="preserve">Health
</t>
  </si>
  <si>
    <t xml:space="preserve">Casualty
</t>
  </si>
  <si>
    <t>Marine, aviation, transport</t>
  </si>
  <si>
    <t xml:space="preserve">Property
</t>
  </si>
  <si>
    <t>TOTAL</t>
  </si>
  <si>
    <t>C0130</t>
  </si>
  <si>
    <t>C0140</t>
  </si>
  <si>
    <t>C0150</t>
  </si>
  <si>
    <t>C0160</t>
  </si>
  <si>
    <t>C0200</t>
  </si>
  <si>
    <t/>
  </si>
  <si>
    <t>C0270</t>
  </si>
  <si>
    <t>C0280</t>
  </si>
  <si>
    <t>C0300</t>
  </si>
  <si>
    <t>Total Top 5 and home country</t>
  </si>
  <si>
    <t>C0100</t>
  </si>
  <si>
    <t>C0110</t>
  </si>
  <si>
    <t>C0170</t>
  </si>
  <si>
    <t>C0180</t>
  </si>
  <si>
    <t>C0210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</si>
  <si>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</si>
  <si>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</si>
  <si>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</si>
  <si>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</si>
  <si>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</si>
  <si>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</si>
  <si>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</si>
  <si>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</si>
  <si>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</si>
  <si>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</si>
  <si>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</si>
  <si>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</si>
  <si>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</si>
  <si>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</si>
  <si>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</si>
  <si>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</si>
  <si>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</si>
  <si>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</si>
  <si>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</si>
  <si>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</si>
  <si>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</si>
  <si>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</si>
  <si>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</si>
  <si>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</si>
  <si>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</si>
  <si>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</si>
  <si>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</si>
  <si>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</si>
  <si>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</si>
  <si>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</si>
  <si>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</si>
  <si>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</si>
  <si>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</si>
  <si>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</si>
  <si>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</si>
  <si>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</si>
  <si>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</si>
  <si>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</si>
  <si>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</si>
  <si>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</si>
  <si>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</si>
  <si>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</si>
  <si>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</si>
  <si>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</si>
  <si>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</si>
  <si>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</si>
  <si>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</si>
  <si>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</si>
  <si>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</si>
  <si>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</si>
  <si>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</si>
  <si>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</si>
  <si>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</si>
  <si>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</si>
  <si>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</si>
  <si>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</si>
  <si>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</si>
  <si>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</si>
  <si>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</si>
  <si>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</si>
  <si>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</si>
  <si>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</si>
  <si>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</si>
  <si>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</si>
  <si>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</si>
  <si>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</si>
  <si>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</si>
  <si>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</si>
  <si>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</si>
  <si>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Non-life Technical Provisions (part 2)</t>
  </si>
  <si>
    <t>Non-life Technical Provisions (part 1)</t>
  </si>
  <si>
    <t>Tab.12</t>
  </si>
  <si>
    <t>Tab.13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</si>
  <si>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</si>
  <si>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</si>
  <si>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</si>
  <si>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</si>
  <si>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</si>
  <si>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</si>
  <si>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</si>
  <si>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</si>
  <si>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</si>
  <si>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</si>
  <si>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</si>
  <si>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</si>
  <si>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</si>
  <si>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</si>
  <si>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</si>
  <si>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</si>
  <si>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</si>
  <si>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</si>
  <si>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</si>
  <si>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</si>
  <si>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</si>
  <si>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</si>
  <si>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</si>
  <si>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</si>
  <si>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</si>
  <si>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</si>
  <si>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</si>
  <si>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</si>
  <si>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Gross Claims Paid (non-cumulative)
(absolute amount)</t>
  </si>
  <si>
    <t>S.02.01_1</t>
  </si>
  <si>
    <t>S.02.01_2</t>
  </si>
  <si>
    <t>S.05.01_1</t>
  </si>
  <si>
    <t>S.05.01_2</t>
  </si>
  <si>
    <t>Premiums, claims and expenses by line of business (NL)</t>
  </si>
  <si>
    <t>S.05.02_1</t>
  </si>
  <si>
    <t>S.17.01_1</t>
  </si>
  <si>
    <t>S.17.01_2</t>
  </si>
  <si>
    <t>S.19.01_1</t>
  </si>
  <si>
    <t>S.23.01_1</t>
  </si>
  <si>
    <t>S.23.01_2</t>
  </si>
  <si>
    <t>S.23.01_3</t>
  </si>
  <si>
    <t>S.28.01_1</t>
  </si>
  <si>
    <t>Tab.03</t>
  </si>
  <si>
    <t>Tab.04</t>
  </si>
  <si>
    <t>Tab.05</t>
  </si>
  <si>
    <t>Total Non-life Business  - Underwriting year</t>
  </si>
  <si>
    <t>English</t>
  </si>
  <si>
    <t>Government bonds</t>
  </si>
  <si>
    <t>Corporate bonds</t>
  </si>
  <si>
    <t>Net (of reinsurance/SPV) Best estimate and TP calculated as a whole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</si>
  <si>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</si>
  <si>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</si>
  <si>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</si>
  <si>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</si>
  <si>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</si>
  <si>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</si>
  <si>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</si>
  <si>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</si>
  <si>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</si>
  <si>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</si>
  <si>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</si>
  <si>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</si>
  <si>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(*) The table above presents lines of business applicable to SCOR (empty columns for the following lines of business have been omittedin direct business and accepted proportional reinsurance lines: Medical expense insurance, Other motor insurance, Legal expense insurance, Assistance)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</si>
  <si>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</si>
  <si>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</si>
  <si>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</si>
  <si>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</si>
  <si>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</si>
  <si>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</si>
  <si>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</si>
  <si>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</si>
  <si>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</si>
  <si>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</si>
  <si>
    <t>Line of business for accepted non-proportional reinsurance</t>
  </si>
  <si>
    <t>Home 
country**</t>
  </si>
  <si>
    <t>Own shares (held directly or indirectly)</t>
  </si>
  <si>
    <t>Total expected profits included in future premiums (EPIFP)</t>
  </si>
  <si>
    <t>Calculation of Solvency Capital Requirement (SCR)</t>
  </si>
  <si>
    <t>Net best estimate of claims provisions</t>
  </si>
  <si>
    <t>Total amount of Notional Solvency Capital Requirement for ring fenced funds</t>
  </si>
  <si>
    <r>
      <rPr>
        <b/>
        <i/>
        <sz val="8"/>
        <color theme="9" tint="-0.24069948423718984"/>
        <rFont val="Arial"/>
        <family val="2"/>
      </rPr>
      <t>Reminder</t>
    </r>
    <r>
      <rPr>
        <b/>
        <sz val="8"/>
        <color theme="9" tint="-0.24069948423718984"/>
        <rFont val="Arial"/>
        <family val="2"/>
      </rPr>
      <t xml:space="preserve"> TOTAL ASSETS</t>
    </r>
  </si>
  <si>
    <t>BIP_SUK_PD_</t>
  </si>
  <si>
    <t>In GBP</t>
  </si>
  <si>
    <t xml:space="preserve">Gross solvency capital requirement </t>
  </si>
  <si>
    <t>USP</t>
  </si>
  <si>
    <t>Simplifications</t>
  </si>
  <si>
    <t>Market risk</t>
  </si>
  <si>
    <t>Counterparty default risk</t>
  </si>
  <si>
    <t>Life underwriting risk</t>
  </si>
  <si>
    <t xml:space="preserve">Health underwriting risk </t>
  </si>
  <si>
    <t>Non-life underwriting risk</t>
  </si>
  <si>
    <t>Intangible asset risk</t>
  </si>
  <si>
    <t>Basic Solvency Capital Requirement</t>
  </si>
  <si>
    <t>Operational risk</t>
  </si>
  <si>
    <t>Loss-absorbing capacity of technical provisions</t>
  </si>
  <si>
    <t>Loss-absorbing capacity of deferred taxes</t>
  </si>
  <si>
    <t>The overall Solvency Capital Requirement</t>
  </si>
  <si>
    <t>Capital requirement for duration-based equity risk sub-module</t>
  </si>
  <si>
    <t>Total amount of Notional Solvency Capital Requirement for the remaining part</t>
  </si>
  <si>
    <t>S.25.01 - Solvency Capital Requirement - Standard Formula</t>
  </si>
  <si>
    <t>Solvency Capital Requirement, excluding capital add-on</t>
  </si>
  <si>
    <t>S.25.01_1</t>
  </si>
  <si>
    <t>Solvency Capital Requirement - on Standard Formula</t>
  </si>
  <si>
    <t>Own funds  (part1)</t>
  </si>
  <si>
    <t>Own funds  (part2)</t>
  </si>
  <si>
    <t>**United Kingdom</t>
  </si>
  <si>
    <t>64cd5ac9-42ff-4464-8762-6327a714f6cb</t>
  </si>
  <si>
    <t>a75b25ee-84b2-4592-88fd-20d98aa284ea</t>
  </si>
  <si>
    <t>aac8458c-b77f-4a79-af47-86e6a9dec975</t>
  </si>
  <si>
    <t>c3f51f1a-cc65-4b92-8875-082b08c028a4</t>
  </si>
  <si>
    <t>ff8d7032-1b69-4ca7-8104-5a8a7f09e880</t>
  </si>
  <si>
    <t>94ba12b9-cadb-4c8c-9a09-3596ba49b8d8</t>
  </si>
  <si>
    <t>c0d31187-be61-4f56-a2fc-57991546995e</t>
  </si>
  <si>
    <t>4014afd9-312f-4470-8ede-1017be0cd962</t>
  </si>
  <si>
    <t>1360da15-4f8f-4fb8-9072-24c5e22f0046</t>
  </si>
  <si>
    <t>dba978dc-c74d-426f-9154-c8e61250fa6d</t>
  </si>
  <si>
    <t>edb865c9-3294-464a-8fd4-9c031a65716e</t>
  </si>
  <si>
    <t>1ac0e13c-bfd5-4b7a-9b28-41335e41966e</t>
  </si>
  <si>
    <t>42b831d0-9398-4cb0-9600-f4a53e8ff44a</t>
  </si>
  <si>
    <t>442a6b30-abc7-49c0-a8b1-5b128a5c60b5</t>
  </si>
  <si>
    <t>d48fed90-a1eb-422a-9e29-2bd16331cbfb</t>
  </si>
  <si>
    <t>8a53b1a1-030f-4e4a-bdcd-3777d6f3b265</t>
  </si>
  <si>
    <t>0526b903-4f84-4f92-be2c-76a006434116</t>
  </si>
  <si>
    <t>8339ed05-7e4a-4d45-bc5e-776e4c3eeda9</t>
  </si>
  <si>
    <t>974dc7c0-1931-4a39-817c-5ad9e7158847</t>
  </si>
  <si>
    <t>0200b130-dbac-408e-a1df-a4c850bad7fd</t>
  </si>
  <si>
    <t>44142775-c842-4e86-9641-793a3b0c2707</t>
  </si>
  <si>
    <t>a0ccf0ff-09c8-4371-a192-082baf1565a4</t>
  </si>
  <si>
    <t>ae7d4043-a861-4466-976a-fb787592a937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</si>
  <si>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</si>
  <si>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</si>
  <si>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</si>
  <si>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</si>
  <si>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</si>
  <si>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</si>
  <si>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</si>
  <si>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</si>
  <si>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>74c4b303-29ca-4f87-8158-35e40f0daff6</t>
  </si>
  <si>
    <t>456c33c1-5f58-45aa-b7a4-ae0eda4f12e4</t>
  </si>
  <si>
    <t>30bb3d39-5e9b-4991-8cc1-eddf31c6a02f</t>
  </si>
  <si>
    <t>(AU) 
Australia</t>
  </si>
  <si>
    <t>(US) 
United States</t>
  </si>
  <si>
    <t>In GBP thousands</t>
  </si>
  <si>
    <t>In GBP millions</t>
  </si>
  <si>
    <t>e52819cb-479d-4f7f-b0d4-40ca19cc1e5a</t>
  </si>
  <si>
    <t>d59eaaec-4a17-4dd1-91b6-5122637c03cd</t>
  </si>
  <si>
    <t>2bab7eb4-6bb0-45c5-bfb8-6d224df97e18</t>
  </si>
  <si>
    <t>47078832-03db-4ead-8c4a-a97d2dff19e1</t>
  </si>
  <si>
    <t>8e5b3fe1-7731-4736-892c-00cf31397e97</t>
  </si>
  <si>
    <t>Total amount of Notional Solvency Capital Requirement for matching adjustment portfolios</t>
  </si>
  <si>
    <t>2019.12</t>
  </si>
  <si>
    <t>As at December 31, 2019</t>
  </si>
  <si>
    <t>(CA) 
Canada</t>
  </si>
  <si>
    <t>(BM) 
Bermuda</t>
  </si>
  <si>
    <t>(FR) 
France</t>
  </si>
  <si>
    <t>Before the shock</t>
  </si>
  <si>
    <t>After the shock</t>
  </si>
  <si>
    <t>LAC DT</t>
  </si>
  <si>
    <t>DTA</t>
  </si>
  <si>
    <t xml:space="preserve">         DTA carry forward</t>
  </si>
  <si>
    <t xml:space="preserve">         DTA due to deductible temporary differences</t>
  </si>
  <si>
    <t>DTL</t>
  </si>
  <si>
    <t xml:space="preserve">         LAC DT justified by reversion of deferred tax liabilities</t>
  </si>
  <si>
    <t xml:space="preserve">         LAC DT justified by carry back, current year</t>
  </si>
  <si>
    <t xml:space="preserve">         LAC DT justified by carry back, future years</t>
  </si>
  <si>
    <t>Maximum LAC DT</t>
  </si>
  <si>
    <t xml:space="preserve">         LAC DT justified by reference to probable future taxable economic profit</t>
  </si>
  <si>
    <t>Calculation of loss absorption capacity of deferred taxes (LACDT)</t>
  </si>
  <si>
    <t>S.02.01_1 - Balance Sheet - Assets</t>
  </si>
  <si>
    <t>SCOR UK
Assets as at December 31, 2019
In GBP thousands</t>
  </si>
  <si>
    <t xml:space="preserve">S.28.01_1 - Minimum Capital Requirement - Only life or only Non-life insurance or reinsurance activity </t>
  </si>
  <si>
    <t>SCOR UK
As at December 31, 2019
In GBP thousands</t>
  </si>
  <si>
    <t>SCOR UK Standard Formula 
As at December 31, 2019
In GBP thousands</t>
  </si>
  <si>
    <t>S.23.01_1 - Own funds  (part1)</t>
  </si>
  <si>
    <t>S.23.01_2 - Own funds  (part2)</t>
  </si>
  <si>
    <t>S.19.01_1 - Non-life Insurance Claims Information (part 1)</t>
  </si>
  <si>
    <t>S.17.01_2 - Non-life Technical Provisions (part 2)</t>
  </si>
  <si>
    <t>S.17.01_1 - Non-life Technical Provisions (part 1)</t>
  </si>
  <si>
    <t>S.05.02_1 - Premiums, claims and expenses by country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</si>
  <si>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</si>
  <si>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</si>
  <si>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</si>
  <si>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SCOR UK
Liabilities as at December 31, 2019
In GBP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</si>
</sst>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69" formatCode="#,##0.0"/>
  </numFmts>
  <fonts count="55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579363383892332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4069948423718984"/>
      <name val="Arial"/>
      <family val="2"/>
    </font>
    <font>
      <b/>
      <i/>
      <sz val="8"/>
      <color theme="9" tint="-0.24069948423718984"/>
      <name val="Arial"/>
      <family val="2"/>
    </font>
    <font>
      <sz val="8"/>
      <color theme="0" tint="-0.48628192999053926"/>
      <name val="Arial"/>
      <family val="2"/>
    </font>
    <font>
      <i/>
      <sz val="8"/>
      <color theme="9" tint="-0.24069948423718984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9"/>
      <name val="Arial"/>
      <family val="2"/>
    </font>
    <font>
      <sz val="8"/>
      <color theme="1"/>
      <name val="Arial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5920285653248694E-2"/>
        <bgColor indexed="64"/>
      </patternFill>
    </fill>
    <fill>
      <patternFill patternType="solid">
        <fgColor theme="0" tint="-3.872798852504044E-2"/>
        <bgColor indexed="64"/>
      </patternFill>
    </fill>
    <fill>
      <patternFill patternType="solid">
        <fgColor theme="0" tint="-3.6530655842768642E-2"/>
        <bgColor indexed="64"/>
      </patternFill>
    </fill>
    <fill>
      <patternFill patternType="solid">
        <fgColor theme="0" tint="-3.6896877956480605E-2"/>
        <bgColor indexed="64"/>
      </patternFill>
    </fill>
    <fill>
      <patternFill patternType="solid">
        <fgColor theme="0" tint="-3.6927396465956601E-2"/>
        <bgColor indexed="64"/>
      </patternFill>
    </fill>
    <fill>
      <patternFill patternType="solid">
        <fgColor theme="0" tint="-3.8880581072420421E-2"/>
        <bgColor indexed="64"/>
      </patternFill>
    </fill>
    <fill>
      <patternFill patternType="solid">
        <fgColor theme="0" tint="-3.8270210882900481E-2"/>
        <bgColor indexed="64"/>
      </patternFill>
    </fill>
    <fill>
      <patternFill patternType="solid">
        <fgColor theme="0" tint="-3.8544877468184455E-2"/>
        <bgColor indexed="64"/>
      </patternFill>
    </fill>
    <fill>
      <patternFill patternType="solid">
        <fgColor theme="0" tint="-3.8575395977660451E-2"/>
        <bgColor indexed="64"/>
      </patternFill>
    </fill>
    <fill>
      <patternFill patternType="solid">
        <fgColor theme="0" tint="-3.9887691885128328E-2"/>
        <bgColor indexed="64"/>
      </patternFill>
    </fill>
    <fill>
      <patternFill patternType="solid">
        <fgColor theme="0" tint="-3.8819544053468429E-2"/>
        <bgColor indexed="64"/>
      </patternFill>
    </fill>
    <fill>
      <patternFill patternType="solid">
        <fgColor theme="0" tint="-3.640858180486465E-2"/>
        <bgColor indexed="64"/>
      </patternFill>
    </fill>
    <fill>
      <patternFill patternType="solid">
        <fgColor theme="0" tint="-3.8789025543992432E-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590807824945831"/>
      </right>
      <top/>
      <bottom style="thin">
        <color theme="0" tint="-0.23590807824945831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592944120609149"/>
      </top>
      <bottom/>
      <diagonal/>
    </border>
    <border>
      <left/>
      <right style="thin">
        <color theme="0" tint="-0.13592944120609149"/>
      </right>
      <top/>
      <bottom style="thin">
        <color theme="0" tint="-0.13592944120609149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</borders>
  <cellStyleXfs count="60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2" fillId="0" borderId="0"/>
    <xf numFmtId="164" fontId="54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0" fontId="2" fillId="0" borderId="0"/>
    <xf numFmtId="0" fontId="2" fillId="0" borderId="0"/>
    <xf numFmtId="164" fontId="5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9" fontId="14" fillId="26" borderId="0">
      <alignment horizontal="center" vertical="center"/>
    </xf>
    <xf numFmtId="0" fontId="53" fillId="0" borderId="0"/>
  </cellStyleXfs>
  <cellXfs count="372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4" fillId="0" borderId="0" xfId="7"/>
    <xf numFmtId="0" fontId="54" fillId="30" borderId="0" xfId="7" applyFill="1"/>
    <xf numFmtId="0" fontId="4" fillId="30" borderId="0" xfId="7" applyFont="1" applyFill="1"/>
    <xf numFmtId="0" fontId="4" fillId="0" borderId="0" xfId="7" applyFont="1"/>
    <xf numFmtId="0" fontId="4" fillId="31" borderId="0" xfId="7" applyFont="1" applyFill="1"/>
    <xf numFmtId="0" fontId="5" fillId="27" borderId="0" xfId="7" applyFont="1" applyFill="1"/>
    <xf numFmtId="0" fontId="8" fillId="27" borderId="0" xfId="7" applyFont="1" applyFill="1" applyAlignment="1"/>
    <xf numFmtId="0" fontId="9" fillId="27" borderId="12" xfId="7" applyFont="1" applyFill="1" applyBorder="1"/>
    <xf numFmtId="0" fontId="9" fillId="27" borderId="12" xfId="7" applyFont="1" applyFill="1" applyBorder="1" applyAlignment="1">
      <alignment horizontal="center"/>
    </xf>
    <xf numFmtId="0" fontId="5" fillId="27" borderId="13" xfId="7" applyFont="1" applyFill="1" applyBorder="1" applyAlignment="1">
      <alignment horizontal="left" indent="1"/>
    </xf>
    <xf numFmtId="0" fontId="5" fillId="27" borderId="13" xfId="7" applyFont="1" applyFill="1" applyBorder="1" applyAlignment="1">
      <alignment horizontal="center"/>
    </xf>
    <xf numFmtId="0" fontId="5" fillId="27" borderId="14" xfId="7" applyFont="1" applyFill="1" applyBorder="1" applyAlignment="1">
      <alignment horizontal="left" indent="1"/>
    </xf>
    <xf numFmtId="0" fontId="5" fillId="27" borderId="14" xfId="7" applyFont="1" applyFill="1" applyBorder="1" applyAlignment="1">
      <alignment horizontal="center"/>
    </xf>
    <xf numFmtId="0" fontId="5" fillId="0" borderId="0" xfId="7" applyFont="1"/>
    <xf numFmtId="0" fontId="5" fillId="27" borderId="15" xfId="7" applyFont="1" applyFill="1" applyBorder="1"/>
    <xf numFmtId="0" fontId="12" fillId="32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19" xfId="7" applyFont="1" applyFill="1" applyBorder="1" applyAlignment="1">
      <alignment wrapText="1"/>
    </xf>
    <xf numFmtId="0" fontId="15" fillId="28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168" fontId="16" fillId="33" borderId="20" xfId="7" applyNumberFormat="1" applyFont="1" applyFill="1" applyBorder="1" applyAlignment="1">
      <alignment horizontal="center" vertical="center"/>
    </xf>
    <xf numFmtId="0" fontId="14" fillId="27" borderId="21" xfId="7" applyFont="1" applyFill="1" applyBorder="1" applyAlignment="1">
      <alignment horizontal="left"/>
    </xf>
    <xf numFmtId="0" fontId="16" fillId="33" borderId="21" xfId="7" applyFont="1" applyFill="1" applyBorder="1" applyAlignment="1">
      <alignment horizontal="center"/>
    </xf>
    <xf numFmtId="168" fontId="14" fillId="27" borderId="21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/>
    </xf>
    <xf numFmtId="0" fontId="16" fillId="33" borderId="22" xfId="7" applyFont="1" applyFill="1" applyBorder="1" applyAlignment="1">
      <alignment horizontal="center"/>
    </xf>
    <xf numFmtId="168" fontId="14" fillId="27" borderId="22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 wrapText="1"/>
    </xf>
    <xf numFmtId="0" fontId="16" fillId="33" borderId="23" xfId="7" applyFont="1" applyFill="1" applyBorder="1" applyAlignment="1">
      <alignment horizontal="center" wrapText="1"/>
    </xf>
    <xf numFmtId="168" fontId="14" fillId="27" borderId="23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1"/>
    </xf>
    <xf numFmtId="0" fontId="17" fillId="33" borderId="21" xfId="7" applyFont="1" applyFill="1" applyBorder="1" applyAlignment="1">
      <alignment horizontal="center"/>
    </xf>
    <xf numFmtId="168" fontId="17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indent="2"/>
    </xf>
    <xf numFmtId="0" fontId="17" fillId="33" borderId="24" xfId="7" applyFont="1" applyFill="1" applyBorder="1" applyAlignment="1">
      <alignment horizontal="center"/>
    </xf>
    <xf numFmtId="168" fontId="18" fillId="27" borderId="24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indent="2"/>
    </xf>
    <xf numFmtId="0" fontId="17" fillId="33" borderId="11" xfId="7" applyFont="1" applyFill="1" applyBorder="1" applyAlignment="1">
      <alignment horizontal="center"/>
    </xf>
    <xf numFmtId="168" fontId="18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indent="1"/>
    </xf>
    <xf numFmtId="0" fontId="17" fillId="33" borderId="23" xfId="7" applyFont="1" applyFill="1" applyBorder="1" applyAlignment="1">
      <alignment horizontal="center"/>
    </xf>
    <xf numFmtId="168" fontId="17" fillId="27" borderId="23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indent="2"/>
    </xf>
    <xf numFmtId="0" fontId="17" fillId="33" borderId="0" xfId="7" applyFont="1" applyFill="1" applyBorder="1" applyAlignment="1">
      <alignment horizontal="center"/>
    </xf>
    <xf numFmtId="168" fontId="18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7" borderId="24" xfId="7" applyFont="1" applyFill="1" applyBorder="1" applyAlignment="1">
      <alignment horizontal="left" indent="1"/>
    </xf>
    <xf numFmtId="0" fontId="14" fillId="27" borderId="8" xfId="7" applyFont="1" applyFill="1" applyBorder="1" applyAlignment="1">
      <alignment horizontal="left" wrapText="1"/>
    </xf>
    <xf numFmtId="0" fontId="16" fillId="33" borderId="8" xfId="7" applyFont="1" applyFill="1" applyBorder="1" applyAlignment="1">
      <alignment horizontal="center" wrapText="1"/>
    </xf>
    <xf numFmtId="168" fontId="14" fillId="27" borderId="8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/>
    </xf>
    <xf numFmtId="0" fontId="16" fillId="33" borderId="23" xfId="7" applyFont="1" applyFill="1" applyBorder="1" applyAlignment="1">
      <alignment horizontal="center"/>
    </xf>
    <xf numFmtId="0" fontId="17" fillId="27" borderId="22" xfId="7" applyFont="1" applyFill="1" applyBorder="1" applyAlignment="1">
      <alignment horizontal="left" indent="1"/>
    </xf>
    <xf numFmtId="0" fontId="17" fillId="33" borderId="22" xfId="7" applyFont="1" applyFill="1" applyBorder="1" applyAlignment="1">
      <alignment horizontal="center"/>
    </xf>
    <xf numFmtId="168" fontId="17" fillId="27" borderId="24" xfId="7" applyNumberFormat="1" applyFont="1" applyFill="1" applyBorder="1" applyAlignment="1">
      <alignment horizontal="right"/>
    </xf>
    <xf numFmtId="168" fontId="19" fillId="27" borderId="25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2"/>
    </xf>
    <xf numFmtId="0" fontId="17" fillId="27" borderId="21" xfId="7" applyFont="1" applyFill="1" applyBorder="1" applyAlignment="1">
      <alignment horizontal="left" wrapText="1" indent="1"/>
    </xf>
    <xf numFmtId="168" fontId="19" fillId="27" borderId="21" xfId="7" applyNumberFormat="1" applyFont="1" applyFill="1" applyBorder="1" applyAlignment="1">
      <alignment horizontal="right"/>
    </xf>
    <xf numFmtId="0" fontId="0" fillId="27" borderId="26" xfId="7" applyFont="1" applyFill="1" applyBorder="1"/>
    <xf numFmtId="0" fontId="14" fillId="27" borderId="21" xfId="7" applyFont="1" applyFill="1" applyBorder="1" applyAlignment="1">
      <alignment horizontal="left" wrapText="1"/>
    </xf>
    <xf numFmtId="0" fontId="16" fillId="33" borderId="21" xfId="7" applyFont="1" applyFill="1" applyBorder="1" applyAlignment="1">
      <alignment horizontal="center" wrapText="1"/>
    </xf>
    <xf numFmtId="0" fontId="20" fillId="27" borderId="9" xfId="7" applyFont="1" applyFill="1" applyBorder="1" applyAlignment="1">
      <alignment horizontal="left"/>
    </xf>
    <xf numFmtId="0" fontId="16" fillId="33" borderId="9" xfId="7" applyFont="1" applyFill="1" applyBorder="1" applyAlignment="1">
      <alignment horizontal="center"/>
    </xf>
    <xf numFmtId="168" fontId="20" fillId="27" borderId="9" xfId="7" applyNumberFormat="1" applyFont="1" applyFill="1" applyBorder="1" applyAlignment="1">
      <alignment horizontal="right"/>
    </xf>
    <xf numFmtId="0" fontId="0" fillId="27" borderId="27" xfId="7" applyFont="1" applyFill="1" applyBorder="1"/>
    <xf numFmtId="0" fontId="14" fillId="27" borderId="28" xfId="7" applyFont="1" applyFill="1" applyBorder="1" applyAlignment="1">
      <alignment wrapText="1"/>
    </xf>
    <xf numFmtId="168" fontId="16" fillId="33" borderId="28" xfId="7" applyNumberFormat="1" applyFont="1" applyFill="1" applyBorder="1" applyAlignment="1">
      <alignment horizontal="center" vertical="center"/>
    </xf>
    <xf numFmtId="168" fontId="16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2"/>
    </xf>
    <xf numFmtId="168" fontId="21" fillId="27" borderId="24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wrapText="1" indent="2"/>
    </xf>
    <xf numFmtId="168" fontId="21" fillId="27" borderId="0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wrapText="1" indent="2"/>
    </xf>
    <xf numFmtId="168" fontId="21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wrapText="1" indent="1"/>
    </xf>
    <xf numFmtId="168" fontId="16" fillId="27" borderId="23" xfId="7" applyNumberFormat="1" applyFont="1" applyFill="1" applyBorder="1" applyAlignment="1">
      <alignment horizontal="right"/>
    </xf>
    <xf numFmtId="0" fontId="14" fillId="27" borderId="25" xfId="7" applyFont="1" applyFill="1" applyBorder="1" applyAlignment="1">
      <alignment horizontal="left" wrapText="1"/>
    </xf>
    <xf numFmtId="0" fontId="16" fillId="33" borderId="25" xfId="7" applyFont="1" applyFill="1" applyBorder="1" applyAlignment="1">
      <alignment horizontal="center" wrapText="1"/>
    </xf>
    <xf numFmtId="168" fontId="16" fillId="27" borderId="24" xfId="7" applyNumberFormat="1" applyFont="1" applyFill="1" applyBorder="1" applyAlignment="1">
      <alignment horizontal="right"/>
    </xf>
    <xf numFmtId="168" fontId="16" fillId="27" borderId="0" xfId="7" applyNumberFormat="1" applyFont="1" applyFill="1" applyBorder="1" applyAlignment="1">
      <alignment horizontal="right"/>
    </xf>
    <xf numFmtId="168" fontId="16" fillId="27" borderId="1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1"/>
    </xf>
    <xf numFmtId="0" fontId="18" fillId="27" borderId="0" xfId="7" applyFont="1" applyFill="1" applyBorder="1" applyAlignment="1">
      <alignment horizontal="left" wrapText="1" indent="1"/>
    </xf>
    <xf numFmtId="0" fontId="18" fillId="27" borderId="11" xfId="7" applyFont="1" applyFill="1" applyBorder="1" applyAlignment="1">
      <alignment horizontal="left" wrapText="1" indent="1"/>
    </xf>
    <xf numFmtId="0" fontId="14" fillId="27" borderId="0" xfId="7" applyFont="1" applyFill="1" applyBorder="1" applyAlignment="1">
      <alignment horizontal="left" wrapText="1"/>
    </xf>
    <xf numFmtId="0" fontId="16" fillId="33" borderId="0" xfId="7" applyFont="1" applyFill="1" applyBorder="1" applyAlignment="1">
      <alignment horizontal="center" wrapText="1"/>
    </xf>
    <xf numFmtId="0" fontId="17" fillId="27" borderId="24" xfId="7" applyFont="1" applyFill="1" applyBorder="1" applyAlignment="1">
      <alignment horizontal="left" wrapText="1" indent="1"/>
    </xf>
    <xf numFmtId="0" fontId="20" fillId="27" borderId="8" xfId="7" applyFont="1" applyFill="1" applyBorder="1" applyAlignment="1">
      <alignment horizontal="left" wrapText="1"/>
    </xf>
    <xf numFmtId="0" fontId="16" fillId="33" borderId="8" xfId="7" applyFont="1" applyFill="1" applyBorder="1" applyAlignment="1">
      <alignment horizontal="center"/>
    </xf>
    <xf numFmtId="168" fontId="20" fillId="27" borderId="8" xfId="7" applyNumberFormat="1" applyFont="1" applyFill="1" applyBorder="1" applyAlignment="1">
      <alignment horizontal="right"/>
    </xf>
    <xf numFmtId="0" fontId="20" fillId="27" borderId="19" xfId="7" applyFont="1" applyFill="1" applyBorder="1" applyAlignment="1">
      <alignment horizontal="left" wrapText="1"/>
    </xf>
    <xf numFmtId="0" fontId="16" fillId="33" borderId="19" xfId="7" applyFont="1" applyFill="1" applyBorder="1" applyAlignment="1">
      <alignment horizontal="center"/>
    </xf>
    <xf numFmtId="168" fontId="20" fillId="27" borderId="19" xfId="7" applyNumberFormat="1" applyFont="1" applyFill="1" applyBorder="1" applyAlignment="1">
      <alignment horizontal="right"/>
    </xf>
    <xf numFmtId="0" fontId="12" fillId="34" borderId="16" xfId="8" applyFont="1" applyFill="1" applyBorder="1" applyAlignment="1">
      <alignment horizontal="center" vertical="center"/>
    </xf>
    <xf numFmtId="0" fontId="54" fillId="27" borderId="0" xfId="7" applyFill="1"/>
    <xf numFmtId="0" fontId="14" fillId="27" borderId="19" xfId="7" applyFont="1" applyFill="1" applyBorder="1" applyAlignment="1">
      <alignment horizontal="left" wrapText="1"/>
    </xf>
    <xf numFmtId="0" fontId="14" fillId="27" borderId="19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14" fillId="27" borderId="0" xfId="7" applyFont="1" applyFill="1" applyAlignment="1">
      <alignment horizontal="left" vertical="top"/>
    </xf>
    <xf numFmtId="0" fontId="14" fillId="27" borderId="0" xfId="7" applyFont="1" applyFill="1" applyAlignment="1"/>
    <xf numFmtId="0" fontId="14" fillId="27" borderId="19" xfId="7" applyFont="1" applyFill="1" applyBorder="1" applyAlignment="1">
      <alignment horizontal="left"/>
    </xf>
    <xf numFmtId="0" fontId="15" fillId="28" borderId="0" xfId="7" applyFont="1" applyFill="1" applyAlignment="1">
      <alignment horizontal="right" vertical="center" wrapText="1"/>
    </xf>
    <xf numFmtId="0" fontId="14" fillId="27" borderId="9" xfId="7" applyFont="1" applyFill="1" applyBorder="1" applyAlignment="1">
      <alignment horizontal="right" wrapText="1" indent="1"/>
    </xf>
    <xf numFmtId="0" fontId="12" fillId="36" borderId="16" xfId="8" applyFont="1" applyFill="1" applyBorder="1" applyAlignment="1">
      <alignment horizontal="center" vertical="center"/>
    </xf>
    <xf numFmtId="0" fontId="0" fillId="27" borderId="0" xfId="0" applyFill="1"/>
    <xf numFmtId="0" fontId="14" fillId="27" borderId="29" xfId="0" applyFont="1" applyFill="1" applyBorder="1" applyAlignment="1">
      <alignment horizontal="left" vertical="top" wrapText="1"/>
    </xf>
    <xf numFmtId="0" fontId="14" fillId="27" borderId="29" xfId="0" applyFont="1" applyFill="1" applyBorder="1" applyAlignment="1"/>
    <xf numFmtId="0" fontId="14" fillId="27" borderId="0" xfId="0" applyFont="1" applyFill="1" applyAlignment="1">
      <alignment horizontal="left" vertical="top"/>
    </xf>
    <xf numFmtId="0" fontId="14" fillId="27" borderId="0" xfId="0" applyFont="1" applyFill="1" applyAlignment="1"/>
    <xf numFmtId="0" fontId="16" fillId="37" borderId="0" xfId="0" applyFont="1" applyFill="1" applyAlignment="1">
      <alignment horizontal="right" indent="1"/>
    </xf>
    <xf numFmtId="0" fontId="14" fillId="27" borderId="0" xfId="0" applyFont="1" applyFill="1" applyBorder="1" applyAlignment="1">
      <alignment horizontal="left" wrapText="1"/>
    </xf>
    <xf numFmtId="0" fontId="16" fillId="27" borderId="0" xfId="0" applyFont="1" applyFill="1" applyBorder="1" applyAlignment="1">
      <alignment horizontal="right" wrapText="1"/>
    </xf>
    <xf numFmtId="0" fontId="38" fillId="27" borderId="0" xfId="7" applyFont="1" applyFill="1"/>
    <xf numFmtId="0" fontId="39" fillId="27" borderId="0" xfId="7" applyFont="1" applyFill="1" applyAlignment="1"/>
    <xf numFmtId="0" fontId="38" fillId="0" borderId="0" xfId="7" applyFont="1"/>
    <xf numFmtId="0" fontId="39" fillId="27" borderId="29" xfId="7" applyFont="1" applyFill="1" applyBorder="1" applyAlignment="1"/>
    <xf numFmtId="0" fontId="39" fillId="33" borderId="0" xfId="7" applyFont="1" applyFill="1" applyAlignment="1"/>
    <xf numFmtId="0" fontId="38" fillId="27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3" borderId="28" xfId="7" applyFont="1" applyFill="1" applyBorder="1" applyAlignment="1"/>
    <xf numFmtId="0" fontId="39" fillId="27" borderId="0" xfId="7" applyFont="1" applyFill="1"/>
    <xf numFmtId="0" fontId="14" fillId="27" borderId="10" xfId="7" applyFont="1" applyFill="1" applyBorder="1" applyAlignment="1">
      <alignment wrapText="1"/>
    </xf>
    <xf numFmtId="0" fontId="16" fillId="38" borderId="10" xfId="7" applyFont="1" applyFill="1" applyBorder="1" applyAlignment="1">
      <alignment horizontal="center" vertical="center"/>
    </xf>
    <xf numFmtId="0" fontId="16" fillId="38" borderId="10" xfId="7" applyFont="1" applyFill="1" applyBorder="1" applyAlignment="1">
      <alignment horizontal="right" vertical="center" indent="1"/>
    </xf>
    <xf numFmtId="0" fontId="14" fillId="27" borderId="8" xfId="7" applyFont="1" applyFill="1" applyBorder="1" applyAlignment="1">
      <alignment wrapText="1"/>
    </xf>
    <xf numFmtId="0" fontId="38" fillId="27" borderId="8" xfId="7" applyFont="1" applyFill="1" applyBorder="1"/>
    <xf numFmtId="168" fontId="38" fillId="27" borderId="8" xfId="7" applyNumberFormat="1" applyFont="1" applyFill="1" applyBorder="1"/>
    <xf numFmtId="0" fontId="16" fillId="27" borderId="23" xfId="7" applyFont="1" applyFill="1" applyBorder="1" applyAlignment="1">
      <alignment horizontal="left" wrapText="1" indent="1"/>
    </xf>
    <xf numFmtId="0" fontId="16" fillId="38" borderId="23" xfId="7" applyFont="1" applyFill="1" applyBorder="1" applyAlignment="1">
      <alignment horizontal="center"/>
    </xf>
    <xf numFmtId="168" fontId="14" fillId="31" borderId="23" xfId="4" applyNumberFormat="1" applyFont="1" applyFill="1" applyBorder="1" applyAlignment="1">
      <alignment horizontal="right"/>
    </xf>
    <xf numFmtId="168" fontId="16" fillId="27" borderId="23" xfId="4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wrapText="1" indent="1"/>
    </xf>
    <xf numFmtId="0" fontId="16" fillId="38" borderId="21" xfId="7" applyFont="1" applyFill="1" applyBorder="1" applyAlignment="1">
      <alignment horizontal="center"/>
    </xf>
    <xf numFmtId="168" fontId="14" fillId="31" borderId="21" xfId="4" applyNumberFormat="1" applyFont="1" applyFill="1" applyBorder="1" applyAlignment="1">
      <alignment horizontal="right"/>
    </xf>
    <xf numFmtId="168" fontId="16" fillId="27" borderId="21" xfId="4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wrapText="1"/>
    </xf>
    <xf numFmtId="168" fontId="16" fillId="31" borderId="21" xfId="4" applyNumberFormat="1" applyFont="1" applyFill="1" applyBorder="1" applyAlignment="1">
      <alignment horizontal="right"/>
    </xf>
    <xf numFmtId="0" fontId="38" fillId="27" borderId="8" xfId="7" applyFont="1" applyFill="1" applyBorder="1" applyAlignment="1"/>
    <xf numFmtId="168" fontId="38" fillId="27" borderId="8" xfId="7" applyNumberFormat="1" applyFont="1" applyFill="1" applyBorder="1" applyAlignment="1">
      <alignment horizontal="right"/>
    </xf>
    <xf numFmtId="0" fontId="16" fillId="38" borderId="21" xfId="7" applyFont="1" applyFill="1" applyBorder="1" applyAlignment="1">
      <alignment horizontal="center" vertical="center"/>
    </xf>
    <xf numFmtId="0" fontId="14" fillId="27" borderId="9" xfId="7" applyFont="1" applyFill="1" applyBorder="1" applyAlignment="1">
      <alignment wrapText="1"/>
    </xf>
    <xf numFmtId="0" fontId="16" fillId="38" borderId="9" xfId="7" applyFont="1" applyFill="1" applyBorder="1" applyAlignment="1">
      <alignment horizontal="center" vertical="center"/>
    </xf>
    <xf numFmtId="168" fontId="14" fillId="31" borderId="9" xfId="4" applyNumberFormat="1" applyFont="1" applyFill="1" applyBorder="1" applyAlignment="1">
      <alignment horizontal="right"/>
    </xf>
    <xf numFmtId="168" fontId="14" fillId="27" borderId="9" xfId="4" applyNumberFormat="1" applyFont="1" applyFill="1" applyBorder="1" applyAlignment="1">
      <alignment horizontal="right"/>
    </xf>
    <xf numFmtId="0" fontId="16" fillId="38" borderId="10" xfId="7" applyFont="1" applyFill="1" applyBorder="1" applyAlignment="1">
      <alignment horizontal="center"/>
    </xf>
    <xf numFmtId="0" fontId="38" fillId="27" borderId="8" xfId="7" applyFont="1" applyFill="1" applyBorder="1" applyAlignment="1">
      <alignment horizontal="center"/>
    </xf>
    <xf numFmtId="0" fontId="16" fillId="27" borderId="24" xfId="7" applyFont="1" applyFill="1" applyBorder="1" applyAlignment="1">
      <alignment horizontal="left" wrapText="1" indent="1"/>
    </xf>
    <xf numFmtId="168" fontId="14" fillId="31" borderId="24" xfId="4" applyNumberFormat="1" applyFont="1" applyFill="1" applyBorder="1" applyAlignment="1">
      <alignment horizontal="right"/>
    </xf>
    <xf numFmtId="0" fontId="16" fillId="38" borderId="8" xfId="7" applyFont="1" applyFill="1" applyBorder="1" applyAlignment="1">
      <alignment horizontal="center"/>
    </xf>
    <xf numFmtId="168" fontId="14" fillId="31" borderId="8" xfId="4" applyNumberFormat="1" applyFont="1" applyFill="1" applyBorder="1" applyAlignment="1">
      <alignment horizontal="right"/>
    </xf>
    <xf numFmtId="168" fontId="14" fillId="27" borderId="8" xfId="4" applyNumberFormat="1" applyFont="1" applyFill="1" applyBorder="1" applyAlignment="1">
      <alignment horizontal="right"/>
    </xf>
    <xf numFmtId="168" fontId="16" fillId="27" borderId="8" xfId="4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horizontal="left" wrapText="1" indent="1"/>
    </xf>
    <xf numFmtId="10" fontId="14" fillId="31" borderId="8" xfId="10" applyNumberFormat="1" applyFont="1" applyFill="1" applyBorder="1" applyAlignment="1">
      <alignment horizontal="right"/>
    </xf>
    <xf numFmtId="0" fontId="16" fillId="38" borderId="9" xfId="7" applyFont="1" applyFill="1" applyBorder="1" applyAlignment="1">
      <alignment horizontal="center"/>
    </xf>
    <xf numFmtId="10" fontId="14" fillId="31" borderId="9" xfId="10" applyNumberFormat="1" applyFont="1" applyFill="1" applyBorder="1" applyAlignment="1">
      <alignment horizontal="right"/>
    </xf>
    <xf numFmtId="0" fontId="40" fillId="27" borderId="0" xfId="7" applyFont="1" applyFill="1" applyAlignment="1">
      <alignment wrapText="1"/>
    </xf>
    <xf numFmtId="0" fontId="14" fillId="27" borderId="24" xfId="7" applyFont="1" applyFill="1" applyBorder="1" applyAlignment="1">
      <alignment wrapText="1"/>
    </xf>
    <xf numFmtId="0" fontId="16" fillId="38" borderId="24" xfId="7" applyFont="1" applyFill="1" applyBorder="1" applyAlignment="1">
      <alignment horizontal="center" vertical="center"/>
    </xf>
    <xf numFmtId="0" fontId="16" fillId="27" borderId="8" xfId="7" applyFont="1" applyFill="1" applyBorder="1" applyAlignment="1">
      <alignment horizontal="center" vertical="center"/>
    </xf>
    <xf numFmtId="0" fontId="16" fillId="38" borderId="23" xfId="7" applyFont="1" applyFill="1" applyBorder="1" applyAlignment="1">
      <alignment horizontal="center" vertical="center"/>
    </xf>
    <xf numFmtId="168" fontId="16" fillId="31" borderId="23" xfId="4" applyNumberFormat="1" applyFont="1" applyFill="1" applyBorder="1" applyAlignment="1">
      <alignment horizontal="right"/>
    </xf>
    <xf numFmtId="168" fontId="16" fillId="31" borderId="24" xfId="4" applyNumberFormat="1" applyFont="1" applyFill="1" applyBorder="1" applyAlignment="1">
      <alignment horizontal="right"/>
    </xf>
    <xf numFmtId="0" fontId="14" fillId="27" borderId="30" xfId="7" applyFont="1" applyFill="1" applyBorder="1"/>
    <xf numFmtId="0" fontId="16" fillId="39" borderId="30" xfId="7" applyFont="1" applyFill="1" applyBorder="1" applyAlignment="1">
      <alignment horizontal="center" vertical="center"/>
    </xf>
    <xf numFmtId="0" fontId="16" fillId="39" borderId="30" xfId="7" applyFont="1" applyFill="1" applyBorder="1" applyAlignment="1">
      <alignment horizontal="right" vertical="center" indent="1"/>
    </xf>
    <xf numFmtId="0" fontId="16" fillId="27" borderId="25" xfId="7" applyFont="1" applyFill="1" applyBorder="1"/>
    <xf numFmtId="0" fontId="16" fillId="39" borderId="25" xfId="7" applyFont="1" applyFill="1" applyBorder="1" applyAlignment="1">
      <alignment horizontal="center" vertical="center"/>
    </xf>
    <xf numFmtId="168" fontId="16" fillId="27" borderId="25" xfId="4" applyNumberFormat="1" applyFont="1" applyFill="1" applyBorder="1" applyAlignment="1">
      <alignment horizontal="right"/>
    </xf>
    <xf numFmtId="0" fontId="16" fillId="27" borderId="21" xfId="7" applyFont="1" applyFill="1" applyBorder="1"/>
    <xf numFmtId="0" fontId="16" fillId="39" borderId="21" xfId="7" applyFont="1" applyFill="1" applyBorder="1" applyAlignment="1">
      <alignment horizontal="center" vertical="center"/>
    </xf>
    <xf numFmtId="0" fontId="16" fillId="27" borderId="0" xfId="7" applyFont="1" applyFill="1"/>
    <xf numFmtId="0" fontId="16" fillId="39" borderId="0" xfId="7" applyFont="1" applyFill="1" applyAlignment="1">
      <alignment horizontal="center" vertical="center"/>
    </xf>
    <xf numFmtId="168" fontId="16" fillId="27" borderId="0" xfId="4" applyNumberFormat="1" applyFont="1" applyFill="1" applyAlignment="1">
      <alignment horizontal="right"/>
    </xf>
    <xf numFmtId="0" fontId="14" fillId="27" borderId="8" xfId="7" applyFont="1" applyFill="1" applyBorder="1"/>
    <xf numFmtId="0" fontId="16" fillId="39" borderId="8" xfId="7" applyFont="1" applyFill="1" applyBorder="1" applyAlignment="1">
      <alignment horizontal="center" vertical="center"/>
    </xf>
    <xf numFmtId="0" fontId="16" fillId="39" borderId="19" xfId="7" applyFont="1" applyFill="1" applyBorder="1" applyAlignment="1">
      <alignment horizontal="center" vertical="center"/>
    </xf>
    <xf numFmtId="168" fontId="14" fillId="31" borderId="0" xfId="4" applyNumberFormat="1" applyFont="1" applyFill="1" applyAlignment="1">
      <alignment horizontal="right"/>
    </xf>
    <xf numFmtId="168" fontId="14" fillId="31" borderId="19" xfId="4" applyNumberFormat="1" applyFont="1" applyFill="1" applyBorder="1" applyAlignment="1">
      <alignment horizontal="right"/>
    </xf>
    <xf numFmtId="168" fontId="16" fillId="27" borderId="31" xfId="4" applyNumberFormat="1" applyFont="1" applyFill="1" applyBorder="1" applyAlignment="1">
      <alignment horizontal="right"/>
    </xf>
    <xf numFmtId="168" fontId="14" fillId="31" borderId="25" xfId="4" applyNumberFormat="1" applyFont="1" applyFill="1" applyBorder="1" applyAlignment="1">
      <alignment horizontal="right"/>
    </xf>
    <xf numFmtId="0" fontId="14" fillId="27" borderId="10" xfId="7" applyFont="1" applyFill="1" applyBorder="1"/>
    <xf numFmtId="0" fontId="14" fillId="27" borderId="0" xfId="7" applyFont="1" applyFill="1" applyBorder="1"/>
    <xf numFmtId="168" fontId="14" fillId="27" borderId="8" xfId="4" applyNumberFormat="1" applyFont="1" applyFill="1" applyBorder="1" applyAlignment="1">
      <alignment horizontal="right" wrapText="1" indent="1"/>
    </xf>
    <xf numFmtId="0" fontId="16" fillId="39" borderId="0" xfId="7" applyFont="1" applyFill="1" applyBorder="1" applyAlignment="1">
      <alignment horizontal="center" vertical="center"/>
    </xf>
    <xf numFmtId="0" fontId="16" fillId="39" borderId="0" xfId="7" applyFont="1" applyFill="1" applyBorder="1" applyAlignment="1">
      <alignment horizontal="right" vertical="center" indent="1"/>
    </xf>
    <xf numFmtId="168" fontId="14" fillId="31" borderId="8" xfId="7" applyNumberFormat="1" applyFont="1" applyFill="1" applyBorder="1" applyAlignment="1">
      <alignment horizontal="right"/>
    </xf>
    <xf numFmtId="168" fontId="14" fillId="31" borderId="19" xfId="7" applyNumberFormat="1" applyFont="1" applyFill="1" applyBorder="1" applyAlignment="1">
      <alignment horizontal="right"/>
    </xf>
    <xf numFmtId="0" fontId="38" fillId="27" borderId="0" xfId="0" applyFont="1" applyFill="1"/>
    <xf numFmtId="0" fontId="14" fillId="27" borderId="0" xfId="0" applyFont="1" applyFill="1" applyBorder="1" applyAlignment="1">
      <alignment horizontal="right"/>
    </xf>
    <xf numFmtId="0" fontId="38" fillId="0" borderId="0" xfId="0" applyFont="1"/>
    <xf numFmtId="0" fontId="14" fillId="27" borderId="0" xfId="0" applyFont="1" applyFill="1" applyBorder="1"/>
    <xf numFmtId="0" fontId="16" fillId="27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right" indent="1"/>
    </xf>
    <xf numFmtId="0" fontId="16" fillId="27" borderId="25" xfId="0" applyFont="1" applyFill="1" applyBorder="1" applyAlignment="1">
      <alignment horizontal="left"/>
    </xf>
    <xf numFmtId="0" fontId="16" fillId="40" borderId="25" xfId="0" applyFont="1" applyFill="1" applyBorder="1" applyAlignment="1">
      <alignment horizontal="center" vertical="center"/>
    </xf>
    <xf numFmtId="0" fontId="16" fillId="27" borderId="21" xfId="0" applyFont="1" applyFill="1" applyBorder="1" applyAlignment="1">
      <alignment horizontal="left"/>
    </xf>
    <xf numFmtId="0" fontId="16" fillId="40" borderId="21" xfId="0" applyFont="1" applyFill="1" applyBorder="1" applyAlignment="1">
      <alignment horizontal="center" vertical="center"/>
    </xf>
    <xf numFmtId="0" fontId="16" fillId="27" borderId="22" xfId="0" applyFont="1" applyFill="1" applyBorder="1" applyAlignment="1">
      <alignment horizontal="left"/>
    </xf>
    <xf numFmtId="0" fontId="16" fillId="40" borderId="22" xfId="0" applyFont="1" applyFill="1" applyBorder="1" applyAlignment="1">
      <alignment horizontal="center" vertical="center"/>
    </xf>
    <xf numFmtId="168" fontId="16" fillId="27" borderId="22" xfId="4" applyNumberFormat="1" applyFont="1" applyFill="1" applyBorder="1" applyAlignment="1">
      <alignment horizontal="right"/>
    </xf>
    <xf numFmtId="0" fontId="16" fillId="27" borderId="23" xfId="0" applyFont="1" applyFill="1" applyBorder="1" applyAlignment="1">
      <alignment horizontal="left"/>
    </xf>
    <xf numFmtId="0" fontId="16" fillId="40" borderId="23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right" indent="1"/>
    </xf>
    <xf numFmtId="0" fontId="14" fillId="27" borderId="9" xfId="0" applyFont="1" applyFill="1" applyBorder="1" applyAlignment="1">
      <alignment horizontal="left"/>
    </xf>
    <xf numFmtId="0" fontId="16" fillId="40" borderId="9" xfId="0" applyFont="1" applyFill="1" applyBorder="1" applyAlignment="1">
      <alignment horizontal="center" vertical="center"/>
    </xf>
    <xf numFmtId="0" fontId="14" fillId="27" borderId="21" xfId="7" applyFont="1" applyFill="1" applyBorder="1" applyAlignment="1">
      <alignment wrapText="1"/>
    </xf>
    <xf numFmtId="0" fontId="16" fillId="27" borderId="25" xfId="7" applyFont="1" applyFill="1" applyBorder="1" applyAlignment="1">
      <alignment horizontal="left" wrapText="1" indent="1"/>
    </xf>
    <xf numFmtId="0" fontId="16" fillId="38" borderId="25" xfId="7" applyFont="1" applyFill="1" applyBorder="1" applyAlignment="1">
      <alignment horizontal="center"/>
    </xf>
    <xf numFmtId="0" fontId="16" fillId="27" borderId="22" xfId="7" applyFont="1" applyFill="1" applyBorder="1" applyAlignment="1">
      <alignment horizontal="left" wrapText="1" indent="1"/>
    </xf>
    <xf numFmtId="0" fontId="16" fillId="38" borderId="22" xfId="7" applyFont="1" applyFill="1" applyBorder="1" applyAlignment="1">
      <alignment horizontal="center"/>
    </xf>
    <xf numFmtId="168" fontId="14" fillId="31" borderId="22" xfId="4" applyNumberFormat="1" applyFont="1" applyFill="1" applyBorder="1" applyAlignment="1">
      <alignment horizontal="right"/>
    </xf>
    <xf numFmtId="0" fontId="16" fillId="38" borderId="32" xfId="7" applyFont="1" applyFill="1" applyBorder="1" applyAlignment="1">
      <alignment horizontal="center"/>
    </xf>
    <xf numFmtId="168" fontId="14" fillId="31" borderId="32" xfId="4" applyNumberFormat="1" applyFont="1" applyFill="1" applyBorder="1" applyAlignment="1">
      <alignment horizontal="right"/>
    </xf>
    <xf numFmtId="168" fontId="16" fillId="27" borderId="32" xfId="4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 wrapText="1" indent="1"/>
    </xf>
    <xf numFmtId="0" fontId="16" fillId="27" borderId="19" xfId="7" applyFont="1" applyFill="1" applyBorder="1" applyAlignment="1">
      <alignment horizontal="right" wrapText="1" indent="1"/>
    </xf>
    <xf numFmtId="0" fontId="15" fillId="28" borderId="19" xfId="7" applyFont="1" applyFill="1" applyBorder="1" applyAlignment="1">
      <alignment horizontal="right" vertical="center" wrapText="1"/>
    </xf>
    <xf numFmtId="0" fontId="16" fillId="27" borderId="0" xfId="7" applyFont="1" applyFill="1" applyBorder="1" applyAlignment="1">
      <alignment horizontal="right" vertical="center" indent="1"/>
    </xf>
    <xf numFmtId="0" fontId="16" fillId="39" borderId="23" xfId="7" applyFont="1" applyFill="1" applyBorder="1" applyAlignment="1">
      <alignment horizontal="center" vertical="center"/>
    </xf>
    <xf numFmtId="168" fontId="16" fillId="27" borderId="33" xfId="7" applyNumberFormat="1" applyFont="1" applyFill="1" applyBorder="1" applyAlignment="1">
      <alignment horizontal="right"/>
    </xf>
    <xf numFmtId="168" fontId="16" fillId="27" borderId="34" xfId="7" applyNumberFormat="1" applyFont="1" applyFill="1" applyBorder="1" applyAlignment="1">
      <alignment horizontal="right"/>
    </xf>
    <xf numFmtId="168" fontId="16" fillId="27" borderId="33" xfId="4" applyNumberFormat="1" applyFont="1" applyFill="1" applyBorder="1" applyAlignment="1">
      <alignment horizontal="right"/>
    </xf>
    <xf numFmtId="168" fontId="16" fillId="27" borderId="35" xfId="7" applyNumberFormat="1" applyFont="1" applyFill="1" applyBorder="1" applyAlignment="1">
      <alignment horizontal="right"/>
    </xf>
    <xf numFmtId="168" fontId="16" fillId="27" borderId="36" xfId="4" applyNumberFormat="1" applyFont="1" applyFill="1" applyBorder="1" applyAlignment="1">
      <alignment horizontal="right"/>
    </xf>
    <xf numFmtId="168" fontId="16" fillId="27" borderId="37" xfId="4" applyNumberFormat="1" applyFont="1" applyFill="1" applyBorder="1" applyAlignment="1">
      <alignment horizontal="right"/>
    </xf>
    <xf numFmtId="168" fontId="16" fillId="27" borderId="38" xfId="4" applyNumberFormat="1" applyFont="1" applyFill="1" applyBorder="1" applyAlignment="1">
      <alignment horizontal="right"/>
    </xf>
    <xf numFmtId="168" fontId="16" fillId="27" borderId="35" xfId="4" applyNumberFormat="1" applyFont="1" applyFill="1" applyBorder="1" applyAlignment="1">
      <alignment horizontal="right"/>
    </xf>
    <xf numFmtId="168" fontId="16" fillId="27" borderId="39" xfId="4" applyNumberFormat="1" applyFont="1" applyFill="1" applyBorder="1" applyAlignment="1">
      <alignment horizontal="right"/>
    </xf>
    <xf numFmtId="168" fontId="14" fillId="27" borderId="33" xfId="4" applyNumberFormat="1" applyFont="1" applyFill="1" applyBorder="1" applyAlignment="1">
      <alignment horizontal="right"/>
    </xf>
    <xf numFmtId="168" fontId="14" fillId="27" borderId="40" xfId="4" applyNumberFormat="1" applyFont="1" applyFill="1" applyBorder="1" applyAlignment="1">
      <alignment horizontal="right"/>
    </xf>
    <xf numFmtId="168" fontId="16" fillId="27" borderId="41" xfId="4" applyNumberFormat="1" applyFont="1" applyFill="1" applyBorder="1" applyAlignment="1">
      <alignment horizontal="right"/>
    </xf>
    <xf numFmtId="168" fontId="16" fillId="27" borderId="35" xfId="4" applyNumberFormat="1" applyFont="1" applyFill="1" applyBorder="1" applyAlignment="1">
      <alignment horizontal="right"/>
    </xf>
    <xf numFmtId="168" fontId="16" fillId="27" borderId="39" xfId="4" applyNumberFormat="1" applyFont="1" applyFill="1" applyBorder="1" applyAlignment="1">
      <alignment horizontal="right"/>
    </xf>
    <xf numFmtId="0" fontId="16" fillId="27" borderId="8" xfId="13" applyFont="1" applyFill="1" applyBorder="1"/>
    <xf numFmtId="0" fontId="16" fillId="37" borderId="8" xfId="0" applyFont="1" applyFill="1" applyBorder="1" applyAlignment="1">
      <alignment horizontal="center" vertical="center"/>
    </xf>
    <xf numFmtId="168" fontId="16" fillId="27" borderId="8" xfId="12" applyNumberFormat="1" applyFont="1" applyFill="1" applyBorder="1" applyAlignment="1">
      <alignment horizontal="right"/>
    </xf>
    <xf numFmtId="0" fontId="16" fillId="39" borderId="10" xfId="7" applyFont="1" applyFill="1" applyBorder="1" applyAlignment="1">
      <alignment horizontal="center" vertical="center"/>
    </xf>
    <xf numFmtId="0" fontId="14" fillId="27" borderId="11" xfId="7" applyFont="1" applyFill="1" applyBorder="1"/>
    <xf numFmtId="168" fontId="16" fillId="27" borderId="8" xfId="7" applyNumberFormat="1" applyFont="1" applyFill="1" applyBorder="1" applyAlignment="1">
      <alignment horizontal="right"/>
    </xf>
    <xf numFmtId="168" fontId="16" fillId="27" borderId="24" xfId="4" applyNumberFormat="1" applyFont="1" applyFill="1" applyBorder="1" applyAlignment="1">
      <alignment horizontal="right"/>
    </xf>
    <xf numFmtId="0" fontId="16" fillId="27" borderId="19" xfId="7" applyFont="1" applyFill="1" applyBorder="1" applyAlignment="1">
      <alignment horizontal="right" wrapText="1"/>
    </xf>
    <xf numFmtId="0" fontId="16" fillId="39" borderId="10" xfId="7" applyFont="1" applyFill="1" applyBorder="1" applyAlignment="1">
      <alignment horizontal="center" wrapText="1"/>
    </xf>
    <xf numFmtId="0" fontId="14" fillId="39" borderId="10" xfId="7" applyFont="1" applyFill="1" applyBorder="1" applyAlignment="1">
      <alignment horizontal="center" wrapText="1"/>
    </xf>
    <xf numFmtId="0" fontId="16" fillId="27" borderId="8" xfId="7" applyFont="1" applyFill="1" applyBorder="1" applyAlignment="1">
      <alignment horizontal="center" wrapText="1"/>
    </xf>
    <xf numFmtId="0" fontId="14" fillId="27" borderId="8" xfId="7" applyFont="1" applyFill="1" applyBorder="1" applyAlignment="1">
      <alignment horizontal="center" wrapText="1"/>
    </xf>
    <xf numFmtId="0" fontId="16" fillId="27" borderId="0" xfId="7" applyFont="1" applyFill="1" applyBorder="1"/>
    <xf numFmtId="168" fontId="16" fillId="27" borderId="0" xfId="4" applyNumberFormat="1" applyFont="1" applyFill="1" applyBorder="1" applyAlignment="1">
      <alignment horizontal="right"/>
    </xf>
    <xf numFmtId="0" fontId="16" fillId="27" borderId="22" xfId="7" applyFont="1" applyFill="1" applyBorder="1"/>
    <xf numFmtId="0" fontId="16" fillId="39" borderId="22" xfId="7" applyFont="1" applyFill="1" applyBorder="1" applyAlignment="1">
      <alignment horizontal="center" vertical="center"/>
    </xf>
    <xf numFmtId="0" fontId="16" fillId="27" borderId="11" xfId="7" applyFont="1" applyFill="1" applyBorder="1"/>
    <xf numFmtId="0" fontId="16" fillId="39" borderId="11" xfId="7" applyFont="1" applyFill="1" applyBorder="1" applyAlignment="1">
      <alignment horizontal="center" vertical="center"/>
    </xf>
    <xf numFmtId="168" fontId="16" fillId="27" borderId="11" xfId="4" applyNumberFormat="1" applyFont="1" applyFill="1" applyBorder="1" applyAlignment="1">
      <alignment horizontal="right"/>
    </xf>
    <xf numFmtId="168" fontId="16" fillId="27" borderId="42" xfId="4" applyNumberFormat="1" applyFont="1" applyFill="1" applyBorder="1" applyAlignment="1">
      <alignment horizontal="right"/>
    </xf>
    <xf numFmtId="168" fontId="14" fillId="31" borderId="0" xfId="4" applyNumberFormat="1" applyFont="1" applyFill="1" applyBorder="1" applyAlignment="1">
      <alignment horizontal="right"/>
    </xf>
    <xf numFmtId="168" fontId="14" fillId="31" borderId="11" xfId="4" applyNumberFormat="1" applyFont="1" applyFill="1" applyBorder="1" applyAlignment="1">
      <alignment horizontal="right"/>
    </xf>
    <xf numFmtId="0" fontId="16" fillId="27" borderId="0" xfId="7" applyFont="1" applyFill="1" applyBorder="1" applyAlignment="1">
      <alignment wrapText="1"/>
    </xf>
    <xf numFmtId="168" fontId="16" fillId="27" borderId="19" xfId="4" applyNumberFormat="1" applyFont="1" applyFill="1" applyBorder="1" applyAlignment="1">
      <alignment horizontal="right"/>
    </xf>
    <xf numFmtId="0" fontId="16" fillId="27" borderId="9" xfId="7" applyFont="1" applyFill="1" applyBorder="1" applyAlignment="1">
      <alignment horizontal="right" wrapText="1"/>
    </xf>
    <xf numFmtId="0" fontId="16" fillId="27" borderId="19" xfId="7" applyFont="1" applyFill="1" applyBorder="1" applyAlignment="1">
      <alignment wrapText="1"/>
    </xf>
    <xf numFmtId="0" fontId="16" fillId="39" borderId="32" xfId="7" applyFont="1" applyFill="1" applyBorder="1" applyAlignment="1">
      <alignment horizontal="center" vertical="center"/>
    </xf>
    <xf numFmtId="168" fontId="16" fillId="31" borderId="32" xfId="4" applyNumberFormat="1" applyFont="1" applyFill="1" applyBorder="1" applyAlignment="1">
      <alignment horizontal="right"/>
    </xf>
    <xf numFmtId="0" fontId="16" fillId="27" borderId="8" xfId="7" applyFont="1" applyFill="1" applyBorder="1" applyAlignment="1">
      <alignment wrapText="1"/>
    </xf>
    <xf numFmtId="168" fontId="16" fillId="31" borderId="8" xfId="4" applyNumberFormat="1" applyFont="1" applyFill="1" applyBorder="1" applyAlignment="1">
      <alignment horizontal="right"/>
    </xf>
    <xf numFmtId="168" fontId="16" fillId="31" borderId="0" xfId="4" applyNumberFormat="1" applyFont="1" applyFill="1" applyBorder="1" applyAlignment="1">
      <alignment horizontal="right"/>
    </xf>
    <xf numFmtId="168" fontId="16" fillId="31" borderId="19" xfId="4" applyNumberFormat="1" applyFont="1" applyFill="1" applyBorder="1" applyAlignment="1">
      <alignment horizontal="right"/>
    </xf>
    <xf numFmtId="0" fontId="16" fillId="27" borderId="10" xfId="7" applyFont="1" applyFill="1" applyBorder="1" applyAlignment="1">
      <alignment wrapText="1"/>
    </xf>
    <xf numFmtId="0" fontId="16" fillId="27" borderId="23" xfId="7" applyFont="1" applyFill="1" applyBorder="1" applyAlignment="1">
      <alignment wrapText="1"/>
    </xf>
    <xf numFmtId="0" fontId="43" fillId="34" borderId="16" xfId="8" applyFont="1" applyFill="1" applyBorder="1" applyAlignment="1">
      <alignment horizontal="center" vertical="center"/>
    </xf>
    <xf numFmtId="0" fontId="16" fillId="27" borderId="10" xfId="7" applyFont="1" applyFill="1" applyBorder="1" applyAlignment="1">
      <alignment horizontal="center" vertical="center"/>
    </xf>
    <xf numFmtId="0" fontId="16" fillId="27" borderId="10" xfId="7" applyFont="1" applyFill="1" applyBorder="1" applyAlignment="1">
      <alignment horizontal="right" vertical="center" indent="1"/>
    </xf>
    <xf numFmtId="0" fontId="16" fillId="41" borderId="23" xfId="7" applyFont="1" applyFill="1" applyBorder="1" applyAlignment="1">
      <alignment horizontal="center"/>
    </xf>
    <xf numFmtId="168" fontId="38" fillId="41" borderId="8" xfId="7" applyNumberFormat="1" applyFont="1" applyFill="1" applyBorder="1"/>
    <xf numFmtId="0" fontId="40" fillId="27" borderId="0" xfId="7" applyFont="1" applyFill="1"/>
    <xf numFmtId="0" fontId="40" fillId="27" borderId="19" xfId="7" applyFont="1" applyFill="1" applyBorder="1" applyAlignment="1">
      <alignment wrapText="1"/>
    </xf>
    <xf numFmtId="0" fontId="16" fillId="27" borderId="24" xfId="7" applyFont="1" applyFill="1" applyBorder="1" applyAlignment="1">
      <alignment wrapText="1"/>
    </xf>
    <xf numFmtId="0" fontId="16" fillId="38" borderId="24" xfId="7" applyFont="1" applyFill="1" applyBorder="1" applyAlignment="1">
      <alignment horizontal="center"/>
    </xf>
    <xf numFmtId="0" fontId="38" fillId="27" borderId="32" xfId="7" applyFont="1" applyFill="1" applyBorder="1"/>
    <xf numFmtId="168" fontId="16" fillId="27" borderId="42" xfId="7" applyNumberFormat="1" applyFont="1" applyFill="1" applyBorder="1" applyAlignment="1">
      <alignment horizontal="right"/>
    </xf>
    <xf numFmtId="0" fontId="16" fillId="27" borderId="30" xfId="7" applyFont="1" applyFill="1" applyBorder="1" applyAlignment="1">
      <alignment horizontal="center" vertical="center"/>
    </xf>
    <xf numFmtId="168" fontId="16" fillId="31" borderId="43" xfId="4" applyNumberFormat="1" applyFont="1" applyFill="1" applyBorder="1" applyAlignment="1">
      <alignment horizontal="right"/>
    </xf>
    <xf numFmtId="168" fontId="16" fillId="31" borderId="44" xfId="4" applyNumberFormat="1" applyFont="1" applyFill="1" applyBorder="1" applyAlignment="1">
      <alignment horizontal="right"/>
    </xf>
    <xf numFmtId="168" fontId="14" fillId="31" borderId="45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7" borderId="21" xfId="7" applyFont="1" applyFill="1" applyBorder="1" applyAlignment="1">
      <alignment horizontal="left" wrapText="1" indent="1"/>
    </xf>
    <xf numFmtId="0" fontId="16" fillId="42" borderId="30" xfId="7" applyFont="1" applyFill="1" applyBorder="1" applyAlignment="1">
      <alignment horizontal="center" vertical="center"/>
    </xf>
    <xf numFmtId="0" fontId="16" fillId="42" borderId="30" xfId="7" applyFont="1" applyFill="1" applyBorder="1" applyAlignment="1">
      <alignment horizontal="right" vertical="center" indent="1"/>
    </xf>
    <xf numFmtId="0" fontId="16" fillId="42" borderId="8" xfId="7" applyFont="1" applyFill="1" applyBorder="1" applyAlignment="1">
      <alignment horizontal="center" vertical="center"/>
    </xf>
    <xf numFmtId="0" fontId="16" fillId="42" borderId="0" xfId="7" applyFont="1" applyFill="1" applyBorder="1" applyAlignment="1">
      <alignment horizontal="center" vertical="center"/>
    </xf>
    <xf numFmtId="0" fontId="16" fillId="42" borderId="21" xfId="7" applyFont="1" applyFill="1" applyBorder="1" applyAlignment="1">
      <alignment horizontal="center" vertical="center"/>
    </xf>
    <xf numFmtId="0" fontId="16" fillId="42" borderId="19" xfId="7" applyFont="1" applyFill="1" applyBorder="1" applyAlignment="1">
      <alignment horizontal="center" vertical="center"/>
    </xf>
    <xf numFmtId="0" fontId="44" fillId="27" borderId="19" xfId="7" applyFont="1" applyFill="1" applyBorder="1" applyAlignment="1">
      <alignment horizontal="left" wrapText="1"/>
    </xf>
    <xf numFmtId="0" fontId="46" fillId="27" borderId="0" xfId="7" applyFont="1" applyFill="1" applyAlignment="1"/>
    <xf numFmtId="168" fontId="47" fillId="27" borderId="19" xfId="7" applyNumberFormat="1" applyFont="1" applyFill="1" applyBorder="1" applyAlignment="1">
      <alignment horizontal="right"/>
    </xf>
    <xf numFmtId="0" fontId="16" fillId="27" borderId="0" xfId="7" applyFont="1" applyFill="1" applyBorder="1" applyAlignment="1">
      <alignment horizontal="left" indent="1"/>
    </xf>
    <xf numFmtId="0" fontId="16" fillId="27" borderId="21" xfId="7" applyFont="1" applyFill="1" applyBorder="1" applyAlignment="1">
      <alignment horizontal="left" indent="1"/>
    </xf>
    <xf numFmtId="0" fontId="49" fillId="27" borderId="0" xfId="7" applyFont="1" applyFill="1" applyAlignment="1">
      <alignment horizontal="center" vertical="center"/>
    </xf>
    <xf numFmtId="0" fontId="50" fillId="27" borderId="12" xfId="7" applyFont="1" applyFill="1" applyBorder="1" applyAlignment="1">
      <alignment horizontal="center"/>
    </xf>
    <xf numFmtId="0" fontId="10" fillId="27" borderId="13" xfId="9" applyFont="1" applyFill="1" applyBorder="1" applyAlignment="1">
      <alignment horizontal="center"/>
    </xf>
    <xf numFmtId="0" fontId="49" fillId="27" borderId="15" xfId="7" applyFont="1" applyFill="1" applyBorder="1" applyAlignment="1">
      <alignment horizontal="center" vertical="center"/>
    </xf>
    <xf numFmtId="0" fontId="49" fillId="0" borderId="0" xfId="7" applyFont="1" applyAlignment="1">
      <alignment horizontal="center" vertical="center"/>
    </xf>
    <xf numFmtId="0" fontId="16" fillId="27" borderId="0" xfId="0" applyFont="1" applyFill="1"/>
    <xf numFmtId="0" fontId="48" fillId="27" borderId="0" xfId="7" applyFont="1" applyFill="1" applyAlignment="1">
      <alignment horizontal="left" vertical="top"/>
    </xf>
    <xf numFmtId="0" fontId="16" fillId="0" borderId="0" xfId="0" applyFont="1"/>
    <xf numFmtId="0" fontId="51" fillId="14" borderId="0" xfId="7" applyFont="1" applyFill="1"/>
    <xf numFmtId="0" fontId="43" fillId="43" borderId="16" xfId="8" applyFont="1" applyFill="1" applyBorder="1" applyAlignment="1">
      <alignment horizontal="center" vertical="center"/>
    </xf>
    <xf numFmtId="0" fontId="13" fillId="27" borderId="0" xfId="0" applyFont="1" applyFill="1"/>
    <xf numFmtId="0" fontId="14" fillId="27" borderId="19" xfId="0" applyFont="1" applyFill="1" applyBorder="1" applyAlignment="1">
      <alignment horizontal="left" vertical="top" wrapText="1"/>
    </xf>
    <xf numFmtId="0" fontId="14" fillId="27" borderId="19" xfId="0" applyFont="1" applyFill="1" applyBorder="1" applyAlignment="1">
      <alignment horizontal="right" wrapText="1"/>
    </xf>
    <xf numFmtId="0" fontId="38" fillId="44" borderId="0" xfId="0" applyFont="1" applyFill="1" applyAlignment="1">
      <alignment horizontal="center" vertical="center"/>
    </xf>
    <xf numFmtId="0" fontId="14" fillId="0" borderId="19" xfId="7" applyFont="1" applyFill="1" applyBorder="1" applyAlignment="1">
      <alignment horizontal="right" wrapText="1"/>
    </xf>
    <xf numFmtId="0" fontId="14" fillId="0" borderId="29" xfId="7" applyFont="1" applyFill="1" applyBorder="1" applyAlignment="1">
      <alignment horizontal="right" wrapText="1"/>
    </xf>
    <xf numFmtId="0" fontId="16" fillId="27" borderId="25" xfId="0" applyFont="1" applyFill="1" applyBorder="1"/>
    <xf numFmtId="0" fontId="16" fillId="44" borderId="25" xfId="0" applyFont="1" applyFill="1" applyBorder="1" applyAlignment="1">
      <alignment horizontal="center" vertical="center"/>
    </xf>
    <xf numFmtId="168" fontId="16" fillId="27" borderId="25" xfId="0" applyNumberFormat="1" applyFont="1" applyFill="1" applyBorder="1" applyAlignment="1">
      <alignment horizontal="right"/>
    </xf>
    <xf numFmtId="0" fontId="16" fillId="27" borderId="38" xfId="0" applyFont="1" applyFill="1" applyBorder="1"/>
    <xf numFmtId="0" fontId="16" fillId="27" borderId="25" xfId="0" applyFont="1" applyFill="1" applyBorder="1" applyAlignment="1">
      <alignment horizontal="right"/>
    </xf>
    <xf numFmtId="0" fontId="16" fillId="27" borderId="21" xfId="0" applyFont="1" applyFill="1" applyBorder="1"/>
    <xf numFmtId="0" fontId="16" fillId="44" borderId="21" xfId="0" applyFont="1" applyFill="1" applyBorder="1" applyAlignment="1">
      <alignment horizontal="center" vertical="center"/>
    </xf>
    <xf numFmtId="168" fontId="16" fillId="27" borderId="21" xfId="0" applyNumberFormat="1" applyFont="1" applyFill="1" applyBorder="1" applyAlignment="1">
      <alignment horizontal="right"/>
    </xf>
    <xf numFmtId="0" fontId="16" fillId="27" borderId="35" xfId="0" applyFont="1" applyFill="1" applyBorder="1"/>
    <xf numFmtId="0" fontId="16" fillId="27" borderId="21" xfId="0" applyFont="1" applyFill="1" applyBorder="1" applyAlignment="1">
      <alignment horizontal="right"/>
    </xf>
    <xf numFmtId="0" fontId="14" fillId="27" borderId="22" xfId="0" applyFont="1" applyFill="1" applyBorder="1"/>
    <xf numFmtId="0" fontId="16" fillId="44" borderId="22" xfId="0" applyFont="1" applyFill="1" applyBorder="1" applyAlignment="1">
      <alignment horizontal="center" vertical="center"/>
    </xf>
    <xf numFmtId="168" fontId="14" fillId="27" borderId="22" xfId="0" applyNumberFormat="1" applyFont="1" applyFill="1" applyBorder="1" applyAlignment="1">
      <alignment horizontal="right"/>
    </xf>
    <xf numFmtId="0" fontId="14" fillId="27" borderId="39" xfId="0" applyFont="1" applyFill="1" applyBorder="1"/>
    <xf numFmtId="0" fontId="16" fillId="44" borderId="0" xfId="0" applyFont="1" applyFill="1" applyAlignment="1">
      <alignment horizontal="center" vertical="center"/>
    </xf>
    <xf numFmtId="0" fontId="14" fillId="27" borderId="0" xfId="0" applyFont="1" applyFill="1"/>
    <xf numFmtId="0" fontId="16" fillId="27" borderId="21" xfId="0" applyFont="1" applyFill="1" applyBorder="1" applyAlignment="1">
      <alignment wrapText="1"/>
    </xf>
    <xf numFmtId="0" fontId="14" fillId="27" borderId="21" xfId="0" applyFont="1" applyFill="1" applyBorder="1"/>
    <xf numFmtId="168" fontId="14" fillId="27" borderId="21" xfId="0" applyNumberFormat="1" applyFont="1" applyFill="1" applyBorder="1" applyAlignment="1">
      <alignment horizontal="right"/>
    </xf>
    <xf numFmtId="0" fontId="16" fillId="27" borderId="46" xfId="0" applyFont="1" applyFill="1" applyBorder="1"/>
    <xf numFmtId="0" fontId="16" fillId="44" borderId="46" xfId="0" applyFont="1" applyFill="1" applyBorder="1" applyAlignment="1">
      <alignment horizontal="center" vertical="center"/>
    </xf>
    <xf numFmtId="168" fontId="16" fillId="27" borderId="46" xfId="0" applyNumberFormat="1" applyFont="1" applyFill="1" applyBorder="1" applyAlignment="1">
      <alignment horizontal="right"/>
    </xf>
    <xf numFmtId="168" fontId="38" fillId="27" borderId="0" xfId="0" applyNumberFormat="1" applyFont="1" applyFill="1"/>
    <xf numFmtId="0" fontId="16" fillId="27" borderId="47" xfId="0" applyFont="1" applyFill="1" applyBorder="1"/>
    <xf numFmtId="0" fontId="16" fillId="27" borderId="20" xfId="0" applyFont="1" applyFill="1" applyBorder="1"/>
    <xf numFmtId="0" fontId="16" fillId="44" borderId="20" xfId="0" applyFont="1" applyFill="1" applyBorder="1" applyAlignment="1">
      <alignment horizontal="center" vertical="center"/>
    </xf>
    <xf numFmtId="0" fontId="14" fillId="27" borderId="46" xfId="0" applyFont="1" applyFill="1" applyBorder="1"/>
    <xf numFmtId="168" fontId="14" fillId="27" borderId="46" xfId="0" applyNumberFormat="1" applyFont="1" applyFill="1" applyBorder="1" applyAlignment="1">
      <alignment horizontal="right"/>
    </xf>
    <xf numFmtId="0" fontId="6" fillId="27" borderId="0" xfId="7" applyFont="1" applyFill="1" applyAlignment="1" applyProtection="1">
      <alignment vertical="center"/>
      <protection locked="0"/>
    </xf>
    <xf numFmtId="0" fontId="7" fillId="29" borderId="0" xfId="7" applyFont="1" applyFill="1" applyAlignment="1">
      <alignment horizontal="center" vertical="center"/>
    </xf>
    <xf numFmtId="0" fontId="14" fillId="27" borderId="11" xfId="7" applyFont="1" applyFill="1" applyBorder="1" applyAlignment="1">
      <alignment horizontal="center" wrapText="1"/>
    </xf>
    <xf numFmtId="0" fontId="52" fillId="0" borderId="10" xfId="7" applyFont="1" applyFill="1" applyBorder="1" applyAlignment="1" applyProtection="1">
      <alignment horizontal="left" wrapText="1"/>
      <protection locked="0"/>
    </xf>
    <xf numFmtId="0" fontId="42" fillId="27" borderId="10" xfId="7" applyFont="1" applyFill="1" applyBorder="1" applyAlignment="1">
      <alignment horizontal="left"/>
    </xf>
    <xf numFmtId="0" fontId="14" fillId="27" borderId="9" xfId="7" applyFont="1" applyFill="1" applyBorder="1" applyAlignment="1">
      <alignment horizontal="right" wrapText="1"/>
    </xf>
    <xf numFmtId="0" fontId="52" fillId="27" borderId="10" xfId="7" applyFont="1" applyFill="1" applyBorder="1" applyAlignment="1" applyProtection="1">
      <alignment horizontal="left"/>
      <protection locked="0"/>
    </xf>
    <xf numFmtId="0" fontId="14" fillId="27" borderId="8" xfId="7" applyFont="1" applyFill="1" applyBorder="1" applyAlignment="1">
      <alignment horizontal="center" wrapText="1"/>
    </xf>
    <xf numFmtId="0" fontId="15" fillId="28" borderId="8" xfId="7" applyFont="1" applyFill="1" applyBorder="1" applyAlignment="1">
      <alignment horizontal="right" wrapText="1"/>
    </xf>
    <xf numFmtId="0" fontId="15" fillId="28" borderId="9" xfId="7" applyFont="1" applyFill="1" applyBorder="1" applyAlignment="1">
      <alignment horizontal="right" wrapText="1"/>
    </xf>
    <xf numFmtId="0" fontId="14" fillId="27" borderId="8" xfId="7" applyFont="1" applyFill="1" applyBorder="1" applyAlignment="1">
      <alignment horizontal="center" vertical="center" wrapText="1"/>
    </xf>
    <xf numFmtId="0" fontId="15" fillId="28" borderId="0" xfId="7" applyFont="1" applyFill="1" applyBorder="1" applyAlignment="1">
      <alignment horizontal="center" wrapText="1"/>
    </xf>
    <xf numFmtId="0" fontId="15" fillId="28" borderId="19" xfId="7" applyFont="1" applyFill="1" applyBorder="1" applyAlignment="1">
      <alignment horizontal="center" wrapText="1"/>
    </xf>
    <xf numFmtId="0" fontId="14" fillId="27" borderId="0" xfId="7" applyFont="1" applyFill="1" applyBorder="1" applyAlignment="1">
      <alignment horizontal="center" wrapText="1"/>
    </xf>
    <xf numFmtId="0" fontId="14" fillId="27" borderId="19" xfId="7" applyFont="1" applyFill="1" applyBorder="1" applyAlignment="1">
      <alignment horizontal="center" wrapText="1"/>
    </xf>
    <xf numFmtId="0" fontId="14" fillId="27" borderId="0" xfId="7" applyFont="1" applyFill="1" applyAlignment="1">
      <alignment horizontal="left" wrapText="1"/>
    </xf>
    <xf numFmtId="0" fontId="13" fillId="27" borderId="0" xfId="7" applyFont="1" applyFill="1" applyAlignment="1">
      <alignment horizontal="left" wrapText="1"/>
    </xf>
    <xf numFmtId="0" fontId="48" fillId="27" borderId="0" xfId="7" applyFont="1" applyFill="1" applyAlignment="1">
      <alignment horizontal="left" wrapText="1"/>
    </xf>
    <xf numFmtId="0" fontId="14" fillId="27" borderId="29" xfId="0" applyFont="1" applyFill="1" applyBorder="1" applyAlignment="1">
      <alignment horizontal="right"/>
    </xf>
    <xf numFmtId="0" fontId="48" fillId="27" borderId="0" xfId="0" applyFont="1" applyFill="1" applyAlignment="1">
      <alignment horizontal="left" vertical="top" indent="1"/>
    </xf>
  </cellXfs>
  <cellStyles count="60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 5" xfId="55" xr:uid="{00000000-0005-0000-0000-000037000000}"/>
    <cellStyle name="Comma_PD.25.01.A" xfId="56" xr:uid="{00000000-0005-0000-0000-000039000000}"/>
    <cellStyle name="Currency" xfId="2" xr:uid="{00000000-0005-0000-0000-000002000000}"/>
    <cellStyle name="Currency [0]" xfId="3" xr:uid="{00000000-0005-0000-0000-000003000000}"/>
    <cellStyle name="Currency_PD.25.01.A" xfId="57" xr:uid="{00000000-0005-0000-0000-00003A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4" xr:uid="{00000000-0005-0000-0000-000036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2" xr:uid="{00000000-0005-0000-0000-000034000000}"/>
    <cellStyle name="Normal 3" xfId="11" xr:uid="{00000000-0005-0000-0000-00000B000000}"/>
    <cellStyle name="Normal 3 2" xfId="13" xr:uid="{00000000-0005-0000-0000-00000D000000}"/>
    <cellStyle name="Normal 3_S.02.01_1_FR" xfId="53" xr:uid="{00000000-0005-0000-0000-000035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Octopuss_Navigation_Track_LV2_OP" xfId="58" xr:uid="{00000000-0005-0000-0000-00003B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Standard_1" xfId="59" xr:uid="{00000000-0005-0000-0000-00003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287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F12" sqref="F12"/>
    </sheetView>
  </sheetViews>
  <sheetFormatPr defaultColWidth="11.5" defaultRowHeight="11.25" x14ac:dyDescent="0.2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6" width="26.33203125" style="3" customWidth="1"/>
    <col min="7" max="7" width="19.6640625" style="3" customWidth="1"/>
    <col min="8" max="8" width="17.1640625" style="6" customWidth="1"/>
    <col min="9" max="16384" width="11.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426</v>
      </c>
      <c r="F2" s="6">
        <v>1</v>
      </c>
      <c r="G2" s="7" t="e">
        <f>VLOOKUP(MAIN!#REF!,_tabCoef,2,0)</f>
        <v>#REF!</v>
      </c>
    </row>
    <row r="3" spans="1:8" x14ac:dyDescent="0.2">
      <c r="A3" s="4" t="s">
        <v>9</v>
      </c>
      <c r="B3" s="3" t="s">
        <v>10</v>
      </c>
      <c r="C3" s="3" t="s">
        <v>11</v>
      </c>
      <c r="E3" s="5" t="s">
        <v>486</v>
      </c>
      <c r="F3" s="6">
        <v>1000</v>
      </c>
      <c r="G3" s="6"/>
    </row>
    <row r="4" spans="1:8" x14ac:dyDescent="0.2">
      <c r="A4" s="4" t="s">
        <v>12</v>
      </c>
      <c r="B4" s="3" t="s">
        <v>13</v>
      </c>
      <c r="C4" s="3" t="s">
        <v>14</v>
      </c>
      <c r="E4" s="5" t="s">
        <v>487</v>
      </c>
      <c r="F4" s="6">
        <v>1000000</v>
      </c>
      <c r="G4" s="6"/>
    </row>
    <row r="5" spans="1:8" x14ac:dyDescent="0.2">
      <c r="A5" s="4" t="s">
        <v>15</v>
      </c>
      <c r="B5" s="3" t="s">
        <v>16</v>
      </c>
      <c r="C5" s="3" t="s">
        <v>17</v>
      </c>
      <c r="E5" s="6"/>
      <c r="F5" s="6"/>
      <c r="G5" s="6"/>
    </row>
    <row r="6" spans="1:8" x14ac:dyDescent="0.2">
      <c r="A6" s="4" t="s">
        <v>18</v>
      </c>
      <c r="B6" s="3" t="s">
        <v>19</v>
      </c>
      <c r="C6" s="3" t="s">
        <v>20</v>
      </c>
      <c r="E6" s="1" t="s">
        <v>21</v>
      </c>
      <c r="F6" s="2" t="s">
        <v>22</v>
      </c>
      <c r="G6" s="2" t="s">
        <v>23</v>
      </c>
      <c r="H6" s="316" t="s">
        <v>24</v>
      </c>
    </row>
    <row r="7" spans="1:8" x14ac:dyDescent="0.2">
      <c r="A7" s="4" t="s">
        <v>25</v>
      </c>
      <c r="B7" s="3" t="s">
        <v>26</v>
      </c>
      <c r="C7" s="3" t="s">
        <v>27</v>
      </c>
      <c r="E7" s="5" t="s">
        <v>28</v>
      </c>
      <c r="F7" s="6" t="s">
        <v>29</v>
      </c>
      <c r="G7" s="6" t="e">
        <f>VLOOKUP(_period,$E$7:$F$11,2,0)</f>
        <v>#REF!</v>
      </c>
      <c r="H7" s="6" t="e">
        <f>MID(_asatdate,6,100)</f>
        <v>#REF!</v>
      </c>
    </row>
    <row r="8" spans="1:8" x14ac:dyDescent="0.2">
      <c r="E8" s="5" t="s">
        <v>30</v>
      </c>
      <c r="F8" s="6" t="s">
        <v>31</v>
      </c>
      <c r="G8" s="6"/>
    </row>
    <row r="9" spans="1:8" x14ac:dyDescent="0.2">
      <c r="E9" s="5" t="s">
        <v>32</v>
      </c>
      <c r="F9" s="6" t="s">
        <v>33</v>
      </c>
      <c r="G9" s="6"/>
    </row>
    <row r="10" spans="1:8" x14ac:dyDescent="0.2">
      <c r="E10" s="5" t="s">
        <v>34</v>
      </c>
      <c r="F10" s="6" t="s">
        <v>35</v>
      </c>
      <c r="G10" s="6"/>
    </row>
    <row r="11" spans="1:8" x14ac:dyDescent="0.2">
      <c r="E11" s="5" t="s">
        <v>494</v>
      </c>
      <c r="F11" s="6" t="s">
        <v>495</v>
      </c>
      <c r="G11" s="6"/>
    </row>
    <row r="13" spans="1:8" x14ac:dyDescent="0.2">
      <c r="G13" s="2" t="s">
        <v>36</v>
      </c>
    </row>
    <row r="14" spans="1:8" x14ac:dyDescent="0.2">
      <c r="G14" s="5" t="s">
        <v>425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U101"/>
  <sheetViews>
    <sheetView zoomScale="110" zoomScaleNormal="110" workbookViewId="0">
      <selection activeCell="I37" sqref="I37"/>
    </sheetView>
  </sheetViews>
  <sheetFormatPr defaultColWidth="11.1640625" defaultRowHeight="11.25" x14ac:dyDescent="0.2"/>
  <cols>
    <col min="1" max="1" width="11.5" style="125" customWidth="1"/>
    <col min="2" max="2" width="2" style="125" customWidth="1"/>
    <col min="3" max="3" width="7.33203125" style="128" customWidth="1"/>
    <col min="4" max="4" width="6.1640625" style="123" bestFit="1" customWidth="1"/>
    <col min="5" max="15" width="9.83203125" style="123" customWidth="1"/>
    <col min="16" max="16" width="5.83203125" style="125" customWidth="1"/>
    <col min="17" max="17" width="6.6640625" style="123" hidden="1" customWidth="1"/>
    <col min="18" max="18" width="13.33203125" style="123" customWidth="1"/>
    <col min="19" max="19" width="1.83203125" style="123" customWidth="1"/>
    <col min="20" max="20" width="13.83203125" style="123" customWidth="1"/>
    <col min="21" max="21" width="11.1640625" style="123"/>
    <col min="22" max="16384" width="11.1640625" style="125"/>
  </cols>
  <sheetData>
    <row r="1" spans="1:20" ht="18.75" customHeight="1" thickBot="1" x14ac:dyDescent="0.25">
      <c r="A1" s="280" t="s">
        <v>46</v>
      </c>
    </row>
    <row r="2" spans="1:20" ht="15.75" customHeight="1" x14ac:dyDescent="0.2">
      <c r="A2" s="123"/>
      <c r="B2" s="123"/>
      <c r="C2" s="23" t="s">
        <v>519</v>
      </c>
      <c r="P2" s="123"/>
    </row>
    <row r="3" spans="1:20" ht="20.25" customHeight="1" x14ac:dyDescent="0.2">
      <c r="A3" s="123"/>
      <c r="B3" s="123"/>
      <c r="C3" s="367" t="s">
        <v>389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183"/>
      <c r="O3" s="183"/>
      <c r="P3" s="123"/>
    </row>
    <row r="4" spans="1:20" ht="26.25" customHeight="1" x14ac:dyDescent="0.2">
      <c r="A4" s="123"/>
      <c r="B4" s="123"/>
      <c r="C4" s="369" t="s">
        <v>372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123"/>
      <c r="R4" s="363" t="s">
        <v>407</v>
      </c>
      <c r="T4" s="365" t="s">
        <v>350</v>
      </c>
    </row>
    <row r="5" spans="1:20" ht="11.25" customHeight="1" thickBot="1" x14ac:dyDescent="0.25">
      <c r="A5" s="123"/>
      <c r="B5" s="123"/>
      <c r="C5" s="271"/>
      <c r="D5" s="106" t="s">
        <v>351</v>
      </c>
      <c r="E5" s="365" t="s">
        <v>349</v>
      </c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123"/>
      <c r="Q5" s="286"/>
      <c r="R5" s="364"/>
      <c r="T5" s="366"/>
    </row>
    <row r="6" spans="1:20" x14ac:dyDescent="0.2">
      <c r="A6" s="123"/>
      <c r="B6" s="123"/>
      <c r="C6" s="278"/>
      <c r="D6" s="281"/>
      <c r="E6" s="282">
        <v>0</v>
      </c>
      <c r="F6" s="282">
        <v>1</v>
      </c>
      <c r="G6" s="282">
        <v>2</v>
      </c>
      <c r="H6" s="282">
        <v>3</v>
      </c>
      <c r="I6" s="282">
        <v>4</v>
      </c>
      <c r="J6" s="282">
        <v>5</v>
      </c>
      <c r="K6" s="282">
        <v>6</v>
      </c>
      <c r="L6" s="282">
        <v>7</v>
      </c>
      <c r="M6" s="282">
        <v>8</v>
      </c>
      <c r="N6" s="282">
        <v>9</v>
      </c>
      <c r="O6" s="282" t="s">
        <v>352</v>
      </c>
      <c r="P6" s="123"/>
      <c r="Q6" s="281"/>
      <c r="R6" s="291"/>
      <c r="T6" s="281"/>
    </row>
    <row r="7" spans="1:20" x14ac:dyDescent="0.2">
      <c r="A7" s="123"/>
      <c r="B7" s="123"/>
      <c r="C7" s="274"/>
      <c r="D7" s="137"/>
      <c r="E7" s="284" t="s">
        <v>186</v>
      </c>
      <c r="F7" s="284" t="s">
        <v>187</v>
      </c>
      <c r="G7" s="284" t="s">
        <v>188</v>
      </c>
      <c r="H7" s="284" t="s">
        <v>189</v>
      </c>
      <c r="I7" s="284" t="s">
        <v>190</v>
      </c>
      <c r="J7" s="284" t="s">
        <v>219</v>
      </c>
      <c r="K7" s="284" t="s">
        <v>232</v>
      </c>
      <c r="L7" s="284" t="s">
        <v>233</v>
      </c>
      <c r="M7" s="284" t="s">
        <v>234</v>
      </c>
      <c r="N7" s="284" t="s">
        <v>266</v>
      </c>
      <c r="O7" s="284" t="s">
        <v>267</v>
      </c>
      <c r="P7" s="123"/>
      <c r="Q7" s="137"/>
      <c r="R7" s="284" t="s">
        <v>268</v>
      </c>
      <c r="T7" s="284" t="s">
        <v>269</v>
      </c>
    </row>
    <row r="8" spans="1:20" x14ac:dyDescent="0.2">
      <c r="A8" s="123"/>
      <c r="B8" s="123"/>
      <c r="C8" s="279" t="s">
        <v>353</v>
      </c>
      <c r="D8" s="144" t="s">
        <v>63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180">
        <v>16949</v>
      </c>
      <c r="P8" s="123"/>
      <c r="Q8" s="283" t="s">
        <v>63</v>
      </c>
      <c r="R8" s="148">
        <v>16949</v>
      </c>
      <c r="T8" s="146">
        <v>16949</v>
      </c>
    </row>
    <row r="9" spans="1:20" x14ac:dyDescent="0.2">
      <c r="A9" s="123"/>
      <c r="B9" s="123"/>
      <c r="C9" s="147" t="s">
        <v>354</v>
      </c>
      <c r="D9" s="144" t="s">
        <v>73</v>
      </c>
      <c r="E9" s="146">
        <v>20</v>
      </c>
      <c r="F9" s="146">
        <v>23303</v>
      </c>
      <c r="G9" s="146">
        <v>42873</v>
      </c>
      <c r="H9" s="146">
        <v>26337</v>
      </c>
      <c r="I9" s="146">
        <v>16667</v>
      </c>
      <c r="J9" s="146">
        <v>10572</v>
      </c>
      <c r="K9" s="146">
        <v>9240</v>
      </c>
      <c r="L9" s="146">
        <v>9678</v>
      </c>
      <c r="M9" s="146">
        <v>5771</v>
      </c>
      <c r="N9" s="146">
        <v>2954</v>
      </c>
      <c r="P9" s="123"/>
      <c r="Q9" s="144" t="s">
        <v>73</v>
      </c>
      <c r="R9" s="148">
        <v>2954</v>
      </c>
      <c r="T9" s="146">
        <v>147416</v>
      </c>
    </row>
    <row r="10" spans="1:20" x14ac:dyDescent="0.2">
      <c r="A10" s="123"/>
      <c r="B10" s="123"/>
      <c r="C10" s="147" t="s">
        <v>355</v>
      </c>
      <c r="D10" s="144" t="s">
        <v>75</v>
      </c>
      <c r="E10" s="146">
        <v>4324</v>
      </c>
      <c r="F10" s="146">
        <v>12404</v>
      </c>
      <c r="G10" s="146">
        <v>28484</v>
      </c>
      <c r="H10" s="146">
        <v>17114</v>
      </c>
      <c r="I10" s="146">
        <v>16413</v>
      </c>
      <c r="J10" s="146">
        <v>10823</v>
      </c>
      <c r="K10" s="146">
        <v>6977</v>
      </c>
      <c r="L10" s="146">
        <v>8954</v>
      </c>
      <c r="M10" s="146">
        <v>5384</v>
      </c>
      <c r="P10" s="123"/>
      <c r="Q10" s="144" t="s">
        <v>75</v>
      </c>
      <c r="R10" s="148">
        <v>5384</v>
      </c>
      <c r="T10" s="146">
        <v>110878</v>
      </c>
    </row>
    <row r="11" spans="1:20" x14ac:dyDescent="0.2">
      <c r="A11" s="123"/>
      <c r="B11" s="123"/>
      <c r="C11" s="147" t="s">
        <v>356</v>
      </c>
      <c r="D11" s="144" t="s">
        <v>77</v>
      </c>
      <c r="E11" s="146">
        <v>414</v>
      </c>
      <c r="F11" s="146">
        <v>29587</v>
      </c>
      <c r="G11" s="146">
        <v>42518</v>
      </c>
      <c r="H11" s="146">
        <v>26632</v>
      </c>
      <c r="I11" s="146">
        <v>16048</v>
      </c>
      <c r="J11" s="146">
        <v>29954</v>
      </c>
      <c r="K11" s="146">
        <v>24237</v>
      </c>
      <c r="L11" s="146">
        <v>18731</v>
      </c>
      <c r="P11" s="123"/>
      <c r="Q11" s="144" t="s">
        <v>77</v>
      </c>
      <c r="R11" s="148">
        <v>18731</v>
      </c>
      <c r="T11" s="146">
        <v>188120</v>
      </c>
    </row>
    <row r="12" spans="1:20" x14ac:dyDescent="0.2">
      <c r="A12" s="123"/>
      <c r="B12" s="123"/>
      <c r="C12" s="147" t="s">
        <v>357</v>
      </c>
      <c r="D12" s="144" t="s">
        <v>79</v>
      </c>
      <c r="E12" s="146">
        <v>2232</v>
      </c>
      <c r="F12" s="146">
        <v>29705</v>
      </c>
      <c r="G12" s="146">
        <v>38073</v>
      </c>
      <c r="H12" s="146">
        <v>24349</v>
      </c>
      <c r="I12" s="146">
        <v>7770</v>
      </c>
      <c r="J12" s="146">
        <v>3599</v>
      </c>
      <c r="K12" s="146">
        <v>3400</v>
      </c>
      <c r="P12" s="123"/>
      <c r="Q12" s="144" t="s">
        <v>79</v>
      </c>
      <c r="R12" s="148">
        <v>3400</v>
      </c>
      <c r="T12" s="146">
        <v>109128</v>
      </c>
    </row>
    <row r="13" spans="1:20" x14ac:dyDescent="0.2">
      <c r="A13" s="123"/>
      <c r="B13" s="123"/>
      <c r="C13" s="147" t="s">
        <v>358</v>
      </c>
      <c r="D13" s="144" t="s">
        <v>81</v>
      </c>
      <c r="E13" s="146">
        <v>13500</v>
      </c>
      <c r="F13" s="146">
        <v>59990</v>
      </c>
      <c r="G13" s="146">
        <v>58155</v>
      </c>
      <c r="H13" s="146">
        <v>40414</v>
      </c>
      <c r="I13" s="146">
        <v>23492</v>
      </c>
      <c r="J13" s="146">
        <v>6120</v>
      </c>
      <c r="P13" s="123"/>
      <c r="Q13" s="144" t="s">
        <v>81</v>
      </c>
      <c r="R13" s="148">
        <v>6120</v>
      </c>
      <c r="T13" s="146">
        <v>201670</v>
      </c>
    </row>
    <row r="14" spans="1:20" x14ac:dyDescent="0.2">
      <c r="A14" s="123"/>
      <c r="B14" s="123"/>
      <c r="C14" s="147" t="s">
        <v>359</v>
      </c>
      <c r="D14" s="144" t="s">
        <v>83</v>
      </c>
      <c r="E14" s="146">
        <v>4256</v>
      </c>
      <c r="F14" s="146">
        <v>30570</v>
      </c>
      <c r="G14" s="146">
        <v>45587</v>
      </c>
      <c r="H14" s="146">
        <v>29832</v>
      </c>
      <c r="I14" s="146">
        <v>19327</v>
      </c>
      <c r="P14" s="123"/>
      <c r="Q14" s="144" t="s">
        <v>83</v>
      </c>
      <c r="R14" s="148">
        <v>19327</v>
      </c>
      <c r="T14" s="146">
        <v>129572</v>
      </c>
    </row>
    <row r="15" spans="1:20" x14ac:dyDescent="0.2">
      <c r="A15" s="123"/>
      <c r="B15" s="123"/>
      <c r="C15" s="147" t="s">
        <v>360</v>
      </c>
      <c r="D15" s="144" t="s">
        <v>85</v>
      </c>
      <c r="E15" s="146">
        <v>2850</v>
      </c>
      <c r="F15" s="146">
        <v>39516</v>
      </c>
      <c r="G15" s="146">
        <v>36613</v>
      </c>
      <c r="H15" s="146">
        <v>51938</v>
      </c>
      <c r="P15" s="123"/>
      <c r="Q15" s="144" t="s">
        <v>85</v>
      </c>
      <c r="R15" s="148">
        <v>51938</v>
      </c>
      <c r="T15" s="146">
        <v>130918</v>
      </c>
    </row>
    <row r="16" spans="1:20" x14ac:dyDescent="0.2">
      <c r="A16" s="123"/>
      <c r="B16" s="123"/>
      <c r="C16" s="147" t="s">
        <v>361</v>
      </c>
      <c r="D16" s="144" t="s">
        <v>87</v>
      </c>
      <c r="E16" s="146">
        <v>3582</v>
      </c>
      <c r="F16" s="146">
        <v>53048</v>
      </c>
      <c r="G16" s="146">
        <v>78531</v>
      </c>
      <c r="P16" s="123"/>
      <c r="Q16" s="144" t="s">
        <v>87</v>
      </c>
      <c r="R16" s="148">
        <v>78531</v>
      </c>
      <c r="T16" s="146">
        <v>135160</v>
      </c>
    </row>
    <row r="17" spans="1:20" x14ac:dyDescent="0.2">
      <c r="A17" s="123"/>
      <c r="B17" s="123"/>
      <c r="C17" s="147" t="s">
        <v>362</v>
      </c>
      <c r="D17" s="144" t="s">
        <v>89</v>
      </c>
      <c r="E17" s="146">
        <v>4075</v>
      </c>
      <c r="F17" s="146">
        <v>92975</v>
      </c>
      <c r="P17" s="123"/>
      <c r="Q17" s="144" t="s">
        <v>89</v>
      </c>
      <c r="R17" s="148">
        <v>92975</v>
      </c>
      <c r="T17" s="146">
        <v>97050</v>
      </c>
    </row>
    <row r="18" spans="1:20" x14ac:dyDescent="0.2">
      <c r="A18" s="123"/>
      <c r="B18" s="123"/>
      <c r="C18" s="287" t="s">
        <v>363</v>
      </c>
      <c r="D18" s="288" t="s">
        <v>91</v>
      </c>
      <c r="E18" s="252">
        <v>2519</v>
      </c>
      <c r="P18" s="123"/>
      <c r="Q18" s="144" t="s">
        <v>91</v>
      </c>
      <c r="R18" s="174">
        <v>2519</v>
      </c>
      <c r="T18" s="252">
        <v>2519</v>
      </c>
    </row>
    <row r="19" spans="1:20" x14ac:dyDescent="0.2">
      <c r="A19" s="123"/>
      <c r="B19" s="123"/>
      <c r="C19" s="289"/>
      <c r="D19" s="289"/>
      <c r="E19" s="289"/>
      <c r="P19" s="285" t="s">
        <v>181</v>
      </c>
      <c r="Q19" s="144" t="s">
        <v>93</v>
      </c>
      <c r="R19" s="275">
        <v>298827</v>
      </c>
      <c r="T19" s="163">
        <v>1269380</v>
      </c>
    </row>
    <row r="20" spans="1:20" x14ac:dyDescent="0.2">
      <c r="A20" s="123"/>
      <c r="B20" s="123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P20" s="123"/>
    </row>
    <row r="21" spans="1:20" ht="21.95" customHeight="1" x14ac:dyDescent="0.2">
      <c r="A21" s="123"/>
      <c r="B21" s="123"/>
      <c r="C21" s="369" t="s">
        <v>408</v>
      </c>
      <c r="D21" s="369"/>
      <c r="E21" s="369"/>
      <c r="F21" s="369"/>
      <c r="G21" s="369"/>
      <c r="P21" s="123"/>
      <c r="R21" s="363" t="s">
        <v>364</v>
      </c>
    </row>
    <row r="22" spans="1:20" ht="11.25" customHeight="1" thickBot="1" x14ac:dyDescent="0.25">
      <c r="A22" s="123"/>
      <c r="B22" s="123"/>
      <c r="C22" s="271"/>
      <c r="D22" s="106" t="s">
        <v>351</v>
      </c>
      <c r="E22" s="365" t="s">
        <v>349</v>
      </c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123"/>
      <c r="Q22" s="286"/>
      <c r="R22" s="364"/>
    </row>
    <row r="23" spans="1:20" x14ac:dyDescent="0.2">
      <c r="A23" s="123"/>
      <c r="B23" s="123"/>
      <c r="C23" s="278"/>
      <c r="D23" s="281"/>
      <c r="E23" s="282">
        <v>0</v>
      </c>
      <c r="F23" s="282">
        <v>1</v>
      </c>
      <c r="G23" s="282">
        <v>2</v>
      </c>
      <c r="H23" s="282">
        <v>3</v>
      </c>
      <c r="I23" s="282">
        <v>4</v>
      </c>
      <c r="J23" s="282">
        <v>5</v>
      </c>
      <c r="K23" s="282">
        <v>6</v>
      </c>
      <c r="L23" s="282">
        <v>7</v>
      </c>
      <c r="M23" s="282">
        <v>8</v>
      </c>
      <c r="N23" s="282">
        <v>9</v>
      </c>
      <c r="O23" s="282" t="s">
        <v>352</v>
      </c>
      <c r="P23" s="123"/>
      <c r="Q23" s="281"/>
      <c r="R23" s="291"/>
    </row>
    <row r="24" spans="1:20" x14ac:dyDescent="0.2">
      <c r="A24" s="123"/>
      <c r="B24" s="123"/>
      <c r="C24" s="274"/>
      <c r="D24" s="137"/>
      <c r="E24" s="284" t="s">
        <v>260</v>
      </c>
      <c r="F24" s="284" t="s">
        <v>270</v>
      </c>
      <c r="G24" s="284" t="s">
        <v>271</v>
      </c>
      <c r="H24" s="284" t="s">
        <v>272</v>
      </c>
      <c r="I24" s="284" t="s">
        <v>273</v>
      </c>
      <c r="J24" s="284" t="s">
        <v>274</v>
      </c>
      <c r="K24" s="284" t="s">
        <v>275</v>
      </c>
      <c r="L24" s="284" t="s">
        <v>262</v>
      </c>
      <c r="M24" s="284" t="s">
        <v>263</v>
      </c>
      <c r="N24" s="284" t="s">
        <v>365</v>
      </c>
      <c r="O24" s="284" t="s">
        <v>264</v>
      </c>
      <c r="P24" s="123"/>
      <c r="Q24" s="137"/>
      <c r="R24" s="284" t="s">
        <v>366</v>
      </c>
    </row>
    <row r="25" spans="1:20" x14ac:dyDescent="0.2">
      <c r="A25" s="123"/>
      <c r="B25" s="123"/>
      <c r="C25" s="279" t="s">
        <v>353</v>
      </c>
      <c r="D25" s="144" t="s">
        <v>63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180">
        <v>71921</v>
      </c>
      <c r="P25" s="123"/>
      <c r="Q25" s="283" t="s">
        <v>63</v>
      </c>
      <c r="R25" s="148">
        <v>66870</v>
      </c>
    </row>
    <row r="26" spans="1:20" x14ac:dyDescent="0.2">
      <c r="A26" s="123"/>
      <c r="B26" s="123"/>
      <c r="C26" s="147" t="s">
        <v>354</v>
      </c>
      <c r="D26" s="144" t="s">
        <v>73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48313</v>
      </c>
      <c r="L26" s="146">
        <v>41285</v>
      </c>
      <c r="M26" s="146">
        <v>17198</v>
      </c>
      <c r="N26" s="146">
        <v>11923</v>
      </c>
      <c r="P26" s="123"/>
      <c r="Q26" s="144" t="s">
        <v>73</v>
      </c>
      <c r="R26" s="148">
        <v>11432</v>
      </c>
    </row>
    <row r="27" spans="1:20" x14ac:dyDescent="0.2">
      <c r="A27" s="123"/>
      <c r="B27" s="123"/>
      <c r="C27" s="147" t="s">
        <v>355</v>
      </c>
      <c r="D27" s="144" t="s">
        <v>75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54694</v>
      </c>
      <c r="K27" s="146">
        <v>56222</v>
      </c>
      <c r="L27" s="146">
        <v>33392</v>
      </c>
      <c r="M27" s="146">
        <v>21410</v>
      </c>
      <c r="P27" s="123"/>
      <c r="Q27" s="144" t="s">
        <v>75</v>
      </c>
      <c r="R27" s="148">
        <v>19977</v>
      </c>
    </row>
    <row r="28" spans="1:20" x14ac:dyDescent="0.2">
      <c r="A28" s="123"/>
      <c r="B28" s="123"/>
      <c r="C28" s="147" t="s">
        <v>356</v>
      </c>
      <c r="D28" s="144" t="s">
        <v>77</v>
      </c>
      <c r="E28" s="146">
        <v>0</v>
      </c>
      <c r="F28" s="146">
        <v>0</v>
      </c>
      <c r="G28" s="146">
        <v>0</v>
      </c>
      <c r="H28" s="146">
        <v>0</v>
      </c>
      <c r="I28" s="146">
        <v>103474</v>
      </c>
      <c r="J28" s="146">
        <v>97606</v>
      </c>
      <c r="K28" s="146">
        <v>50629</v>
      </c>
      <c r="L28" s="146">
        <v>32420</v>
      </c>
      <c r="P28" s="123"/>
      <c r="Q28" s="144" t="s">
        <v>77</v>
      </c>
      <c r="R28" s="148">
        <v>30998</v>
      </c>
    </row>
    <row r="29" spans="1:20" x14ac:dyDescent="0.2">
      <c r="A29" s="123"/>
      <c r="B29" s="123"/>
      <c r="C29" s="147" t="s">
        <v>357</v>
      </c>
      <c r="D29" s="144" t="s">
        <v>79</v>
      </c>
      <c r="E29" s="146">
        <v>0</v>
      </c>
      <c r="F29" s="146">
        <v>0</v>
      </c>
      <c r="G29" s="146">
        <v>0</v>
      </c>
      <c r="H29" s="146">
        <v>57561</v>
      </c>
      <c r="I29" s="146">
        <v>34841</v>
      </c>
      <c r="J29" s="146">
        <v>23925</v>
      </c>
      <c r="K29" s="146">
        <v>17888</v>
      </c>
      <c r="P29" s="123"/>
      <c r="Q29" s="144" t="s">
        <v>79</v>
      </c>
      <c r="R29" s="148">
        <v>17546</v>
      </c>
    </row>
    <row r="30" spans="1:20" x14ac:dyDescent="0.2">
      <c r="A30" s="123"/>
      <c r="B30" s="123"/>
      <c r="C30" s="147" t="s">
        <v>358</v>
      </c>
      <c r="D30" s="144" t="s">
        <v>81</v>
      </c>
      <c r="E30" s="146">
        <v>0</v>
      </c>
      <c r="F30" s="146">
        <v>0</v>
      </c>
      <c r="G30" s="146">
        <v>109862</v>
      </c>
      <c r="H30" s="146">
        <v>79476</v>
      </c>
      <c r="I30" s="146">
        <v>59025</v>
      </c>
      <c r="J30" s="146">
        <v>38934</v>
      </c>
      <c r="P30" s="123"/>
      <c r="Q30" s="144" t="s">
        <v>81</v>
      </c>
      <c r="R30" s="148">
        <v>37682</v>
      </c>
    </row>
    <row r="31" spans="1:20" x14ac:dyDescent="0.2">
      <c r="A31" s="123"/>
      <c r="B31" s="123"/>
      <c r="C31" s="147" t="s">
        <v>359</v>
      </c>
      <c r="D31" s="144" t="s">
        <v>83</v>
      </c>
      <c r="E31" s="146">
        <v>0</v>
      </c>
      <c r="F31" s="146">
        <v>128725</v>
      </c>
      <c r="G31" s="146">
        <v>95341</v>
      </c>
      <c r="H31" s="146">
        <v>0</v>
      </c>
      <c r="I31" s="146">
        <v>43619</v>
      </c>
      <c r="P31" s="123"/>
      <c r="Q31" s="144" t="s">
        <v>83</v>
      </c>
      <c r="R31" s="148">
        <v>41402</v>
      </c>
    </row>
    <row r="32" spans="1:20" x14ac:dyDescent="0.2">
      <c r="A32" s="123"/>
      <c r="B32" s="123"/>
      <c r="C32" s="147" t="s">
        <v>360</v>
      </c>
      <c r="D32" s="144" t="s">
        <v>85</v>
      </c>
      <c r="E32" s="146">
        <v>78241</v>
      </c>
      <c r="F32" s="146">
        <v>148779</v>
      </c>
      <c r="G32" s="146">
        <v>120179</v>
      </c>
      <c r="H32" s="146">
        <v>55973</v>
      </c>
      <c r="P32" s="123"/>
      <c r="Q32" s="144" t="s">
        <v>85</v>
      </c>
      <c r="R32" s="148">
        <v>52585</v>
      </c>
    </row>
    <row r="33" spans="1:18" x14ac:dyDescent="0.2">
      <c r="A33" s="123"/>
      <c r="B33" s="123"/>
      <c r="C33" s="147" t="s">
        <v>361</v>
      </c>
      <c r="D33" s="144" t="s">
        <v>87</v>
      </c>
      <c r="E33" s="146">
        <v>147018</v>
      </c>
      <c r="F33" s="146">
        <v>195239</v>
      </c>
      <c r="G33" s="146">
        <v>148279</v>
      </c>
      <c r="P33" s="123"/>
      <c r="Q33" s="144" t="s">
        <v>87</v>
      </c>
      <c r="R33" s="148">
        <v>141837</v>
      </c>
    </row>
    <row r="34" spans="1:18" x14ac:dyDescent="0.2">
      <c r="A34" s="123"/>
      <c r="B34" s="123"/>
      <c r="C34" s="147" t="s">
        <v>362</v>
      </c>
      <c r="D34" s="144" t="s">
        <v>89</v>
      </c>
      <c r="E34" s="146">
        <v>178975</v>
      </c>
      <c r="F34" s="146">
        <v>190120</v>
      </c>
      <c r="P34" s="123"/>
      <c r="Q34" s="144" t="s">
        <v>89</v>
      </c>
      <c r="R34" s="148">
        <v>181059</v>
      </c>
    </row>
    <row r="35" spans="1:18" x14ac:dyDescent="0.2">
      <c r="A35" s="123"/>
      <c r="B35" s="123"/>
      <c r="C35" s="147" t="s">
        <v>363</v>
      </c>
      <c r="D35" s="144" t="s">
        <v>91</v>
      </c>
      <c r="E35" s="146">
        <v>118257</v>
      </c>
      <c r="P35" s="123"/>
      <c r="Q35" s="144" t="s">
        <v>91</v>
      </c>
      <c r="R35" s="148">
        <v>111889</v>
      </c>
    </row>
    <row r="36" spans="1:18" x14ac:dyDescent="0.2">
      <c r="A36" s="123"/>
      <c r="B36" s="123"/>
      <c r="C36" s="289"/>
      <c r="D36" s="289"/>
      <c r="E36" s="289"/>
      <c r="P36" s="285" t="s">
        <v>181</v>
      </c>
      <c r="Q36" s="144" t="s">
        <v>93</v>
      </c>
      <c r="R36" s="275">
        <v>713276</v>
      </c>
    </row>
    <row r="37" spans="1:18" x14ac:dyDescent="0.2">
      <c r="A37" s="123"/>
      <c r="B37" s="123"/>
      <c r="P37" s="123"/>
    </row>
    <row r="38" spans="1:18" x14ac:dyDescent="0.2">
      <c r="A38" s="123"/>
      <c r="B38" s="123"/>
      <c r="P38" s="123"/>
    </row>
    <row r="39" spans="1:18" x14ac:dyDescent="0.2">
      <c r="A39" s="123"/>
      <c r="B39" s="123"/>
      <c r="P39" s="123"/>
    </row>
    <row r="40" spans="1:18" x14ac:dyDescent="0.2">
      <c r="A40" s="123"/>
      <c r="B40" s="123"/>
      <c r="P40" s="123"/>
    </row>
    <row r="41" spans="1:18" x14ac:dyDescent="0.2">
      <c r="A41" s="123"/>
      <c r="B41" s="123"/>
      <c r="P41" s="123"/>
    </row>
    <row r="42" spans="1:18" x14ac:dyDescent="0.2">
      <c r="A42" s="123"/>
      <c r="B42" s="123"/>
      <c r="P42" s="123"/>
    </row>
    <row r="43" spans="1:18" x14ac:dyDescent="0.2">
      <c r="A43" s="123"/>
      <c r="B43" s="123"/>
      <c r="P43" s="123"/>
    </row>
    <row r="44" spans="1:18" x14ac:dyDescent="0.2">
      <c r="A44" s="123"/>
      <c r="B44" s="123"/>
      <c r="P44" s="123"/>
    </row>
    <row r="45" spans="1:18" x14ac:dyDescent="0.2">
      <c r="A45" s="123"/>
      <c r="B45" s="123"/>
      <c r="P45" s="123"/>
    </row>
    <row r="46" spans="1:18" x14ac:dyDescent="0.2">
      <c r="A46" s="123"/>
      <c r="B46" s="123"/>
      <c r="P46" s="123"/>
    </row>
    <row r="47" spans="1:18" x14ac:dyDescent="0.2">
      <c r="A47" s="123"/>
      <c r="B47" s="123"/>
      <c r="P47" s="123"/>
    </row>
    <row r="48" spans="1:18" x14ac:dyDescent="0.2">
      <c r="A48" s="123"/>
      <c r="B48" s="123"/>
      <c r="P48" s="123"/>
    </row>
    <row r="49" spans="1:16" x14ac:dyDescent="0.2">
      <c r="A49" s="123"/>
      <c r="B49" s="123"/>
      <c r="P49" s="123"/>
    </row>
    <row r="50" spans="1:16" x14ac:dyDescent="0.2">
      <c r="A50" s="123"/>
      <c r="B50" s="123"/>
      <c r="P50" s="123"/>
    </row>
    <row r="51" spans="1:16" x14ac:dyDescent="0.2">
      <c r="A51" s="123"/>
      <c r="B51" s="123"/>
      <c r="P51" s="123"/>
    </row>
    <row r="52" spans="1:16" x14ac:dyDescent="0.2">
      <c r="A52" s="123"/>
      <c r="B52" s="123"/>
      <c r="P52" s="123"/>
    </row>
    <row r="53" spans="1:16" x14ac:dyDescent="0.2">
      <c r="A53" s="123"/>
      <c r="B53" s="123"/>
      <c r="P53" s="123"/>
    </row>
    <row r="54" spans="1:16" x14ac:dyDescent="0.2">
      <c r="A54" s="123"/>
      <c r="B54" s="123"/>
      <c r="P54" s="123"/>
    </row>
    <row r="55" spans="1:16" x14ac:dyDescent="0.2">
      <c r="A55" s="123"/>
      <c r="B55" s="123"/>
      <c r="P55" s="123"/>
    </row>
    <row r="56" spans="1:16" x14ac:dyDescent="0.2">
      <c r="A56" s="123"/>
      <c r="B56" s="123"/>
      <c r="P56" s="123"/>
    </row>
    <row r="57" spans="1:16" x14ac:dyDescent="0.2">
      <c r="A57" s="123"/>
      <c r="B57" s="123"/>
      <c r="P57" s="123"/>
    </row>
    <row r="58" spans="1:16" x14ac:dyDescent="0.2">
      <c r="A58" s="123"/>
      <c r="B58" s="123"/>
      <c r="P58" s="123"/>
    </row>
    <row r="59" spans="1:16" x14ac:dyDescent="0.2">
      <c r="A59" s="123"/>
      <c r="B59" s="123"/>
      <c r="P59" s="123"/>
    </row>
    <row r="60" spans="1:16" x14ac:dyDescent="0.2">
      <c r="A60" s="123"/>
      <c r="B60" s="123"/>
      <c r="P60" s="123"/>
    </row>
    <row r="61" spans="1:16" x14ac:dyDescent="0.2">
      <c r="A61" s="123"/>
      <c r="B61" s="123"/>
      <c r="P61" s="123"/>
    </row>
    <row r="62" spans="1:16" x14ac:dyDescent="0.2">
      <c r="A62" s="123"/>
      <c r="B62" s="123"/>
      <c r="P62" s="123"/>
    </row>
    <row r="63" spans="1:16" x14ac:dyDescent="0.2">
      <c r="A63" s="123"/>
      <c r="B63" s="123"/>
      <c r="P63" s="123"/>
    </row>
    <row r="64" spans="1:16" x14ac:dyDescent="0.2">
      <c r="A64" s="123"/>
      <c r="B64" s="123"/>
      <c r="P64" s="123"/>
    </row>
    <row r="65" spans="1:16" x14ac:dyDescent="0.2">
      <c r="A65" s="123"/>
      <c r="B65" s="123"/>
      <c r="P65" s="123"/>
    </row>
    <row r="66" spans="1:16" x14ac:dyDescent="0.2">
      <c r="A66" s="123"/>
      <c r="B66" s="123"/>
      <c r="P66" s="123"/>
    </row>
    <row r="67" spans="1:16" x14ac:dyDescent="0.2">
      <c r="A67" s="123"/>
      <c r="B67" s="123"/>
      <c r="P67" s="123"/>
    </row>
    <row r="68" spans="1:16" x14ac:dyDescent="0.2">
      <c r="A68" s="123"/>
      <c r="B68" s="123"/>
      <c r="P68" s="123"/>
    </row>
    <row r="69" spans="1:16" x14ac:dyDescent="0.2">
      <c r="A69" s="123"/>
      <c r="B69" s="123"/>
      <c r="P69" s="123"/>
    </row>
    <row r="70" spans="1:16" x14ac:dyDescent="0.2">
      <c r="A70" s="123"/>
      <c r="B70" s="123"/>
      <c r="P70" s="123"/>
    </row>
    <row r="71" spans="1:16" x14ac:dyDescent="0.2">
      <c r="A71" s="123"/>
      <c r="B71" s="123"/>
      <c r="P71" s="123"/>
    </row>
    <row r="72" spans="1:16" x14ac:dyDescent="0.2">
      <c r="A72" s="123"/>
      <c r="B72" s="123"/>
      <c r="P72" s="123"/>
    </row>
    <row r="73" spans="1:16" x14ac:dyDescent="0.2">
      <c r="A73" s="123"/>
      <c r="B73" s="123"/>
      <c r="P73" s="123"/>
    </row>
    <row r="74" spans="1:16" x14ac:dyDescent="0.2">
      <c r="A74" s="123"/>
      <c r="B74" s="123"/>
      <c r="P74" s="123"/>
    </row>
    <row r="75" spans="1:16" x14ac:dyDescent="0.2">
      <c r="A75" s="123"/>
      <c r="B75" s="123"/>
      <c r="P75" s="123"/>
    </row>
    <row r="76" spans="1:16" x14ac:dyDescent="0.2">
      <c r="A76" s="123"/>
      <c r="B76" s="123"/>
      <c r="P76" s="123"/>
    </row>
    <row r="77" spans="1:16" x14ac:dyDescent="0.2">
      <c r="A77" s="123"/>
      <c r="B77" s="123"/>
      <c r="P77" s="123"/>
    </row>
    <row r="78" spans="1:16" x14ac:dyDescent="0.2">
      <c r="A78" s="123"/>
      <c r="B78" s="123"/>
      <c r="P78" s="123"/>
    </row>
    <row r="79" spans="1:16" x14ac:dyDescent="0.2">
      <c r="A79" s="123"/>
      <c r="B79" s="123"/>
      <c r="P79" s="123"/>
    </row>
    <row r="80" spans="1:16" x14ac:dyDescent="0.2">
      <c r="A80" s="123"/>
      <c r="B80" s="123"/>
      <c r="P80" s="123"/>
    </row>
    <row r="81" spans="1:16" x14ac:dyDescent="0.2">
      <c r="A81" s="123"/>
      <c r="B81" s="123"/>
      <c r="P81" s="123"/>
    </row>
    <row r="82" spans="1:16" x14ac:dyDescent="0.2">
      <c r="A82" s="123"/>
      <c r="B82" s="123"/>
      <c r="P82" s="123"/>
    </row>
    <row r="83" spans="1:16" x14ac:dyDescent="0.2">
      <c r="A83" s="123"/>
      <c r="B83" s="123"/>
      <c r="P83" s="123"/>
    </row>
    <row r="84" spans="1:16" x14ac:dyDescent="0.2">
      <c r="A84" s="123"/>
      <c r="B84" s="123"/>
      <c r="P84" s="123"/>
    </row>
    <row r="85" spans="1:16" x14ac:dyDescent="0.2">
      <c r="A85" s="123"/>
      <c r="B85" s="123"/>
      <c r="P85" s="123"/>
    </row>
    <row r="86" spans="1:16" x14ac:dyDescent="0.2">
      <c r="A86" s="123"/>
      <c r="B86" s="123"/>
      <c r="P86" s="123"/>
    </row>
    <row r="87" spans="1:16" x14ac:dyDescent="0.2">
      <c r="A87" s="123"/>
      <c r="B87" s="123"/>
      <c r="P87" s="123"/>
    </row>
    <row r="88" spans="1:16" x14ac:dyDescent="0.2">
      <c r="A88" s="123"/>
      <c r="B88" s="123"/>
      <c r="P88" s="123"/>
    </row>
    <row r="89" spans="1:16" x14ac:dyDescent="0.2">
      <c r="A89" s="123"/>
      <c r="B89" s="123"/>
      <c r="P89" s="123"/>
    </row>
    <row r="90" spans="1:16" x14ac:dyDescent="0.2">
      <c r="A90" s="123"/>
      <c r="B90" s="123"/>
      <c r="P90" s="123"/>
    </row>
    <row r="91" spans="1:16" x14ac:dyDescent="0.2">
      <c r="A91" s="123"/>
      <c r="B91" s="123"/>
      <c r="P91" s="123"/>
    </row>
    <row r="92" spans="1:16" x14ac:dyDescent="0.2">
      <c r="A92" s="123"/>
      <c r="B92" s="123"/>
      <c r="P92" s="123"/>
    </row>
    <row r="93" spans="1:16" x14ac:dyDescent="0.2">
      <c r="A93" s="123"/>
      <c r="B93" s="123"/>
      <c r="P93" s="123"/>
    </row>
    <row r="94" spans="1:16" x14ac:dyDescent="0.2">
      <c r="A94" s="123"/>
      <c r="B94" s="123"/>
      <c r="P94" s="123"/>
    </row>
    <row r="95" spans="1:16" x14ac:dyDescent="0.2">
      <c r="A95" s="123"/>
      <c r="B95" s="123"/>
      <c r="P95" s="123"/>
    </row>
    <row r="96" spans="1:16" x14ac:dyDescent="0.2">
      <c r="A96" s="123"/>
      <c r="B96" s="123"/>
      <c r="P96" s="123"/>
    </row>
    <row r="97" spans="1:16" x14ac:dyDescent="0.2">
      <c r="A97" s="123"/>
      <c r="B97" s="123"/>
      <c r="P97" s="123"/>
    </row>
    <row r="98" spans="1:16" x14ac:dyDescent="0.2">
      <c r="A98" s="123"/>
      <c r="B98" s="123"/>
      <c r="P98" s="123"/>
    </row>
    <row r="99" spans="1:16" x14ac:dyDescent="0.2">
      <c r="A99" s="123"/>
      <c r="B99" s="123"/>
      <c r="P99" s="123"/>
    </row>
    <row r="100" spans="1:16" x14ac:dyDescent="0.2">
      <c r="A100" s="123"/>
      <c r="B100" s="123"/>
      <c r="P100" s="123"/>
    </row>
    <row r="101" spans="1:16" x14ac:dyDescent="0.2">
      <c r="P101" s="123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0A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0">
    <tabColor theme="8" tint="0.79985961485641044"/>
  </sheetPr>
  <dimension ref="A1:X100"/>
  <sheetViews>
    <sheetView topLeftCell="C1" zoomScale="110" zoomScaleNormal="110" workbookViewId="0">
      <selection activeCell="F39" sqref="F39"/>
    </sheetView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76" style="129" customWidth="1"/>
    <col min="4" max="4" width="6.1640625" style="125" bestFit="1" customWidth="1"/>
    <col min="5" max="5" width="13.6640625" style="125" customWidth="1"/>
    <col min="6" max="6" width="16.83203125" style="125" customWidth="1"/>
    <col min="7" max="9" width="13.6640625" style="125" customWidth="1"/>
    <col min="10" max="10" width="7.5" style="125" customWidth="1"/>
    <col min="11" max="16384" width="11.1640625" style="3"/>
  </cols>
  <sheetData>
    <row r="1" spans="1:24" ht="18.75" customHeight="1" thickBot="1" x14ac:dyDescent="0.25">
      <c r="A1" s="104" t="s">
        <v>46</v>
      </c>
      <c r="C1" s="128"/>
      <c r="D1" s="123"/>
      <c r="E1" s="123"/>
      <c r="F1" s="123"/>
      <c r="G1" s="123"/>
      <c r="H1" s="123"/>
      <c r="I1" s="123"/>
      <c r="J1" s="123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x14ac:dyDescent="0.2">
      <c r="A2" s="105"/>
      <c r="B2" s="105"/>
      <c r="C2" s="23" t="s">
        <v>517</v>
      </c>
      <c r="D2" s="123"/>
      <c r="E2" s="123"/>
      <c r="F2" s="123"/>
      <c r="G2" s="123"/>
      <c r="H2" s="123"/>
      <c r="I2" s="123"/>
      <c r="J2" s="123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x14ac:dyDescent="0.2">
      <c r="A3" s="105"/>
      <c r="B3" s="105"/>
      <c r="C3" s="128"/>
      <c r="D3" s="123"/>
      <c r="E3" s="123"/>
      <c r="F3" s="123"/>
      <c r="G3" s="123"/>
      <c r="H3" s="123"/>
      <c r="I3" s="123"/>
      <c r="J3" s="123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38.25" customHeight="1" thickBot="1" x14ac:dyDescent="0.25">
      <c r="A4" s="105"/>
      <c r="B4" s="105"/>
      <c r="C4" s="106" t="s">
        <v>515</v>
      </c>
      <c r="D4" s="106"/>
      <c r="E4" s="27" t="s">
        <v>181</v>
      </c>
      <c r="F4" s="107" t="s">
        <v>182</v>
      </c>
      <c r="G4" s="107" t="s">
        <v>183</v>
      </c>
      <c r="H4" s="107" t="s">
        <v>184</v>
      </c>
      <c r="I4" s="107" t="s">
        <v>185</v>
      </c>
      <c r="J4" s="123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x14ac:dyDescent="0.2">
      <c r="A5" s="105"/>
      <c r="B5" s="105"/>
      <c r="C5" s="133"/>
      <c r="D5" s="134"/>
      <c r="E5" s="135" t="s">
        <v>186</v>
      </c>
      <c r="F5" s="135" t="s">
        <v>187</v>
      </c>
      <c r="G5" s="135" t="s">
        <v>188</v>
      </c>
      <c r="H5" s="135" t="s">
        <v>189</v>
      </c>
      <c r="I5" s="135" t="s">
        <v>190</v>
      </c>
      <c r="J5" s="123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ht="11.25" customHeight="1" x14ac:dyDescent="0.2">
      <c r="A6" s="105"/>
      <c r="B6" s="105"/>
      <c r="C6" s="136" t="s">
        <v>191</v>
      </c>
      <c r="D6" s="137"/>
      <c r="E6" s="138"/>
      <c r="F6" s="138"/>
      <c r="G6" s="138"/>
      <c r="H6" s="138"/>
      <c r="I6" s="138"/>
      <c r="J6" s="123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4" ht="11.25" customHeight="1" x14ac:dyDescent="0.2">
      <c r="A7" s="105"/>
      <c r="B7" s="105"/>
      <c r="C7" s="139" t="s">
        <v>192</v>
      </c>
      <c r="D7" s="140" t="s">
        <v>193</v>
      </c>
      <c r="E7" s="141">
        <v>60552</v>
      </c>
      <c r="F7" s="142">
        <v>60552</v>
      </c>
      <c r="G7" s="236"/>
      <c r="H7" s="142">
        <v>0</v>
      </c>
      <c r="I7" s="236"/>
      <c r="J7" s="123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4" ht="11.25" customHeight="1" x14ac:dyDescent="0.2">
      <c r="A8" s="105"/>
      <c r="B8" s="105"/>
      <c r="C8" s="143" t="s">
        <v>195</v>
      </c>
      <c r="D8" s="144" t="s">
        <v>49</v>
      </c>
      <c r="E8" s="145">
        <v>14448</v>
      </c>
      <c r="F8" s="146">
        <v>14448</v>
      </c>
      <c r="G8" s="237"/>
      <c r="H8" s="146">
        <v>0</v>
      </c>
      <c r="I8" s="237"/>
      <c r="J8" s="123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20.100000000000001" customHeight="1" x14ac:dyDescent="0.2">
      <c r="A9" s="105"/>
      <c r="B9" s="105"/>
      <c r="C9" s="143" t="s">
        <v>409</v>
      </c>
      <c r="D9" s="144" t="s">
        <v>51</v>
      </c>
      <c r="E9" s="145">
        <v>0</v>
      </c>
      <c r="F9" s="146">
        <v>0</v>
      </c>
      <c r="G9" s="237"/>
      <c r="H9" s="146">
        <v>0</v>
      </c>
      <c r="I9" s="237"/>
      <c r="J9" s="123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ht="11.25" customHeight="1" x14ac:dyDescent="0.2">
      <c r="A10" s="105"/>
      <c r="B10" s="105"/>
      <c r="C10" s="143" t="s">
        <v>196</v>
      </c>
      <c r="D10" s="144" t="s">
        <v>53</v>
      </c>
      <c r="E10" s="145">
        <v>0</v>
      </c>
      <c r="F10" s="237"/>
      <c r="G10" s="146">
        <v>0</v>
      </c>
      <c r="H10" s="146">
        <v>0</v>
      </c>
      <c r="I10" s="146">
        <v>0</v>
      </c>
      <c r="J10" s="123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11.25" customHeight="1" x14ac:dyDescent="0.2">
      <c r="A11" s="105"/>
      <c r="B11" s="105"/>
      <c r="C11" s="143" t="s">
        <v>197</v>
      </c>
      <c r="D11" s="144" t="s">
        <v>57</v>
      </c>
      <c r="E11" s="145">
        <v>0</v>
      </c>
      <c r="F11" s="146">
        <v>0</v>
      </c>
      <c r="G11" s="237"/>
      <c r="H11" s="237"/>
      <c r="I11" s="237"/>
      <c r="J11" s="123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ht="11.25" customHeight="1" x14ac:dyDescent="0.2">
      <c r="A12" s="105"/>
      <c r="B12" s="105"/>
      <c r="C12" s="143" t="s">
        <v>198</v>
      </c>
      <c r="D12" s="144" t="s">
        <v>61</v>
      </c>
      <c r="E12" s="145">
        <v>0</v>
      </c>
      <c r="F12" s="237"/>
      <c r="G12" s="146">
        <v>0</v>
      </c>
      <c r="H12" s="146">
        <v>0</v>
      </c>
      <c r="I12" s="146">
        <v>0</v>
      </c>
      <c r="J12" s="123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ht="11.25" customHeight="1" x14ac:dyDescent="0.2">
      <c r="A13" s="105"/>
      <c r="B13" s="105"/>
      <c r="C13" s="143" t="s">
        <v>199</v>
      </c>
      <c r="D13" s="144" t="s">
        <v>65</v>
      </c>
      <c r="E13" s="145">
        <v>0</v>
      </c>
      <c r="F13" s="237"/>
      <c r="G13" s="146">
        <v>0</v>
      </c>
      <c r="H13" s="146">
        <v>0</v>
      </c>
      <c r="I13" s="146">
        <v>0</v>
      </c>
      <c r="J13" s="123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1.25" customHeight="1" x14ac:dyDescent="0.2">
      <c r="A14" s="105"/>
      <c r="B14" s="105"/>
      <c r="C14" s="218" t="s">
        <v>200</v>
      </c>
      <c r="D14" s="144" t="s">
        <v>69</v>
      </c>
      <c r="E14" s="145">
        <v>70394</v>
      </c>
      <c r="F14" s="146">
        <v>70394</v>
      </c>
      <c r="G14" s="237"/>
      <c r="H14" s="237"/>
      <c r="I14" s="237"/>
      <c r="J14" s="123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11.25" customHeight="1" x14ac:dyDescent="0.2">
      <c r="A15" s="105"/>
      <c r="B15" s="105"/>
      <c r="C15" s="143" t="s">
        <v>171</v>
      </c>
      <c r="D15" s="144" t="s">
        <v>70</v>
      </c>
      <c r="E15" s="145">
        <v>30968</v>
      </c>
      <c r="F15" s="237"/>
      <c r="G15" s="146">
        <v>0</v>
      </c>
      <c r="H15" s="146">
        <v>30968</v>
      </c>
      <c r="I15" s="146">
        <v>0</v>
      </c>
      <c r="J15" s="123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ht="11.25" customHeight="1" x14ac:dyDescent="0.2">
      <c r="A16" s="105"/>
      <c r="B16" s="105"/>
      <c r="C16" s="143" t="s">
        <v>201</v>
      </c>
      <c r="D16" s="144" t="s">
        <v>73</v>
      </c>
      <c r="E16" s="145">
        <v>0</v>
      </c>
      <c r="F16" s="237"/>
      <c r="G16" s="237"/>
      <c r="H16" s="237"/>
      <c r="I16" s="146">
        <v>0</v>
      </c>
      <c r="J16" s="123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ht="21" customHeight="1" x14ac:dyDescent="0.2">
      <c r="A17" s="105"/>
      <c r="B17" s="105"/>
      <c r="C17" s="143" t="s">
        <v>323</v>
      </c>
      <c r="D17" s="144" t="s">
        <v>77</v>
      </c>
      <c r="E17" s="145">
        <v>0</v>
      </c>
      <c r="F17" s="146">
        <v>0</v>
      </c>
      <c r="G17" s="146">
        <v>0</v>
      </c>
      <c r="H17" s="146">
        <v>0</v>
      </c>
      <c r="I17" s="146">
        <v>0</v>
      </c>
      <c r="J17" s="123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ht="30" customHeight="1" x14ac:dyDescent="0.2">
      <c r="A18" s="105"/>
      <c r="B18" s="105"/>
      <c r="C18" s="136" t="s">
        <v>202</v>
      </c>
      <c r="D18" s="149"/>
      <c r="E18" s="150"/>
      <c r="F18" s="150"/>
      <c r="G18" s="150"/>
      <c r="H18" s="150"/>
      <c r="I18" s="150"/>
      <c r="J18" s="123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ht="20.100000000000001" customHeight="1" x14ac:dyDescent="0.2">
      <c r="A19" s="105"/>
      <c r="B19" s="105"/>
      <c r="C19" s="143" t="s">
        <v>202</v>
      </c>
      <c r="D19" s="144" t="s">
        <v>85</v>
      </c>
      <c r="E19" s="145">
        <v>0</v>
      </c>
      <c r="F19" s="146">
        <v>0</v>
      </c>
      <c r="G19" s="237"/>
      <c r="H19" s="237"/>
      <c r="I19" s="237"/>
      <c r="J19" s="123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ht="11.25" customHeight="1" x14ac:dyDescent="0.2">
      <c r="A20" s="105"/>
      <c r="B20" s="105"/>
      <c r="C20" s="136" t="s">
        <v>203</v>
      </c>
      <c r="D20" s="137"/>
      <c r="E20" s="150"/>
      <c r="F20" s="150"/>
      <c r="G20" s="150"/>
      <c r="H20" s="150"/>
      <c r="I20" s="150"/>
      <c r="J20" s="123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x14ac:dyDescent="0.2">
      <c r="A21" s="105"/>
      <c r="B21" s="105"/>
      <c r="C21" s="143" t="s">
        <v>280</v>
      </c>
      <c r="D21" s="151" t="s">
        <v>87</v>
      </c>
      <c r="E21" s="145">
        <v>0</v>
      </c>
      <c r="F21" s="146">
        <v>0</v>
      </c>
      <c r="G21" s="146">
        <v>0</v>
      </c>
      <c r="H21" s="146">
        <v>0</v>
      </c>
      <c r="I21" s="237"/>
      <c r="J21" s="123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ht="11.25" customHeight="1" thickBot="1" x14ac:dyDescent="0.25">
      <c r="A22" s="105"/>
      <c r="B22" s="105"/>
      <c r="C22" s="152" t="s">
        <v>204</v>
      </c>
      <c r="D22" s="153" t="s">
        <v>97</v>
      </c>
      <c r="E22" s="154">
        <v>176363</v>
      </c>
      <c r="F22" s="155">
        <v>145394</v>
      </c>
      <c r="G22" s="155">
        <v>0</v>
      </c>
      <c r="H22" s="155">
        <v>30968</v>
      </c>
      <c r="I22" s="155">
        <v>0</v>
      </c>
      <c r="J22" s="123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x14ac:dyDescent="0.2">
      <c r="A23" s="105"/>
      <c r="B23" s="105"/>
      <c r="C23" s="128"/>
      <c r="D23" s="123"/>
      <c r="E23" s="123"/>
      <c r="F23" s="123"/>
      <c r="G23" s="123"/>
      <c r="H23" s="123"/>
      <c r="I23" s="123"/>
      <c r="J23" s="123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x14ac:dyDescent="0.2">
      <c r="A24" s="105"/>
      <c r="B24" s="105"/>
      <c r="C24" s="128"/>
      <c r="D24" s="123"/>
      <c r="E24" s="123"/>
      <c r="F24" s="123"/>
      <c r="G24" s="123"/>
      <c r="H24" s="123"/>
      <c r="I24" s="123"/>
      <c r="J24" s="123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x14ac:dyDescent="0.2">
      <c r="A25" s="105"/>
      <c r="B25" s="105"/>
      <c r="C25" s="23" t="s">
        <v>518</v>
      </c>
      <c r="D25" s="123"/>
      <c r="E25" s="123"/>
      <c r="F25" s="123"/>
      <c r="G25" s="123"/>
      <c r="H25" s="123"/>
      <c r="I25" s="123"/>
      <c r="J25" s="123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x14ac:dyDescent="0.2">
      <c r="A26" s="105"/>
      <c r="B26" s="105"/>
      <c r="C26" s="128"/>
      <c r="D26" s="123"/>
      <c r="E26" s="123"/>
      <c r="F26" s="123"/>
      <c r="G26" s="123"/>
      <c r="H26" s="123"/>
      <c r="I26" s="123"/>
      <c r="J26" s="123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ht="35.25" customHeight="1" thickBot="1" x14ac:dyDescent="0.25">
      <c r="A27" s="105"/>
      <c r="B27" s="105"/>
      <c r="C27" s="106" t="s">
        <v>515</v>
      </c>
      <c r="D27" s="106"/>
      <c r="E27" s="27" t="s">
        <v>181</v>
      </c>
      <c r="F27" s="107" t="s">
        <v>182</v>
      </c>
      <c r="G27" s="107" t="s">
        <v>183</v>
      </c>
      <c r="H27" s="107" t="s">
        <v>184</v>
      </c>
      <c r="I27" s="107" t="s">
        <v>185</v>
      </c>
      <c r="J27" s="123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x14ac:dyDescent="0.2">
      <c r="A28" s="105"/>
      <c r="B28" s="105"/>
      <c r="C28" s="133"/>
      <c r="D28" s="156"/>
      <c r="E28" s="135" t="s">
        <v>186</v>
      </c>
      <c r="F28" s="135" t="s">
        <v>187</v>
      </c>
      <c r="G28" s="135" t="s">
        <v>188</v>
      </c>
      <c r="H28" s="135" t="s">
        <v>189</v>
      </c>
      <c r="I28" s="135" t="s">
        <v>190</v>
      </c>
      <c r="J28" s="123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ht="11.25" customHeight="1" x14ac:dyDescent="0.2">
      <c r="A29" s="105"/>
      <c r="B29" s="105"/>
      <c r="C29" s="136" t="s">
        <v>205</v>
      </c>
      <c r="D29" s="157"/>
      <c r="E29" s="138"/>
      <c r="F29" s="138"/>
      <c r="G29" s="138"/>
      <c r="H29" s="138"/>
      <c r="I29" s="138"/>
      <c r="J29" s="123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ht="11.25" customHeight="1" x14ac:dyDescent="0.2">
      <c r="A30" s="105"/>
      <c r="B30" s="105"/>
      <c r="C30" s="219" t="s">
        <v>206</v>
      </c>
      <c r="D30" s="220" t="s">
        <v>98</v>
      </c>
      <c r="E30" s="192">
        <v>0</v>
      </c>
      <c r="F30" s="238"/>
      <c r="G30" s="238"/>
      <c r="H30" s="180">
        <v>0</v>
      </c>
      <c r="I30" s="238"/>
      <c r="J30" s="123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24" ht="20.100000000000001" customHeight="1" x14ac:dyDescent="0.2">
      <c r="A31" s="105"/>
      <c r="B31" s="105"/>
      <c r="C31" s="296" t="s">
        <v>207</v>
      </c>
      <c r="D31" s="144" t="s">
        <v>100</v>
      </c>
      <c r="E31" s="145">
        <v>0</v>
      </c>
      <c r="F31" s="239"/>
      <c r="G31" s="239"/>
      <c r="H31" s="146">
        <v>0</v>
      </c>
      <c r="I31" s="239"/>
      <c r="J31" s="123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ht="11.25" customHeight="1" x14ac:dyDescent="0.2">
      <c r="A32" s="105"/>
      <c r="B32" s="105"/>
      <c r="C32" s="296" t="s">
        <v>208</v>
      </c>
      <c r="D32" s="144" t="s">
        <v>102</v>
      </c>
      <c r="E32" s="145">
        <v>0</v>
      </c>
      <c r="F32" s="239"/>
      <c r="G32" s="239"/>
      <c r="H32" s="146">
        <v>0</v>
      </c>
      <c r="I32" s="146">
        <v>0</v>
      </c>
      <c r="J32" s="123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ht="11.25" customHeight="1" x14ac:dyDescent="0.2">
      <c r="A33" s="105"/>
      <c r="B33" s="105"/>
      <c r="C33" s="296" t="s">
        <v>324</v>
      </c>
      <c r="D33" s="144" t="s">
        <v>108</v>
      </c>
      <c r="E33" s="294"/>
      <c r="F33" s="239"/>
      <c r="G33" s="239"/>
      <c r="H33" s="239"/>
      <c r="I33" s="239"/>
      <c r="J33" s="123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ht="11.25" customHeight="1" x14ac:dyDescent="0.2">
      <c r="A34" s="105"/>
      <c r="B34" s="105"/>
      <c r="C34" s="296" t="s">
        <v>210</v>
      </c>
      <c r="D34" s="144" t="s">
        <v>106</v>
      </c>
      <c r="E34" s="145">
        <v>0</v>
      </c>
      <c r="F34" s="239"/>
      <c r="G34" s="239"/>
      <c r="H34" s="146">
        <v>0</v>
      </c>
      <c r="I34" s="239"/>
      <c r="J34" s="123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ht="11.25" customHeight="1" x14ac:dyDescent="0.2">
      <c r="A35" s="105"/>
      <c r="B35" s="105"/>
      <c r="C35" s="296" t="s">
        <v>209</v>
      </c>
      <c r="D35" s="144" t="s">
        <v>108</v>
      </c>
      <c r="E35" s="145">
        <v>0</v>
      </c>
      <c r="F35" s="239"/>
      <c r="G35" s="239"/>
      <c r="H35" s="146">
        <v>0</v>
      </c>
      <c r="I35" s="239"/>
      <c r="J35" s="123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</row>
    <row r="36" spans="1:24" ht="20.100000000000001" customHeight="1" x14ac:dyDescent="0.2">
      <c r="A36" s="105"/>
      <c r="B36" s="105"/>
      <c r="C36" s="296" t="s">
        <v>211</v>
      </c>
      <c r="D36" s="144" t="s">
        <v>110</v>
      </c>
      <c r="E36" s="145">
        <v>0</v>
      </c>
      <c r="F36" s="239"/>
      <c r="G36" s="239"/>
      <c r="H36" s="146">
        <v>0</v>
      </c>
      <c r="I36" s="239"/>
      <c r="J36" s="123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4" ht="20.100000000000001" customHeight="1" x14ac:dyDescent="0.2">
      <c r="A37" s="105"/>
      <c r="B37" s="105"/>
      <c r="C37" s="296" t="s">
        <v>212</v>
      </c>
      <c r="D37" s="144" t="s">
        <v>112</v>
      </c>
      <c r="E37" s="145">
        <v>0</v>
      </c>
      <c r="F37" s="239"/>
      <c r="G37" s="239"/>
      <c r="H37" s="146">
        <v>0</v>
      </c>
      <c r="I37" s="146">
        <v>0</v>
      </c>
      <c r="J37" s="123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1:24" ht="11.25" customHeight="1" x14ac:dyDescent="0.2">
      <c r="A38" s="105"/>
      <c r="B38" s="105"/>
      <c r="C38" s="221" t="s">
        <v>214</v>
      </c>
      <c r="D38" s="222" t="s">
        <v>116</v>
      </c>
      <c r="E38" s="223">
        <v>0</v>
      </c>
      <c r="F38" s="240"/>
      <c r="G38" s="240"/>
      <c r="H38" s="212">
        <v>0</v>
      </c>
      <c r="I38" s="212">
        <v>0</v>
      </c>
      <c r="J38" s="123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ht="11.25" customHeight="1" x14ac:dyDescent="0.2">
      <c r="A39" s="105"/>
      <c r="B39" s="105"/>
      <c r="C39" s="136" t="s">
        <v>215</v>
      </c>
      <c r="D39" s="160" t="s">
        <v>118</v>
      </c>
      <c r="E39" s="161">
        <v>0</v>
      </c>
      <c r="F39" s="241"/>
      <c r="G39" s="241"/>
      <c r="H39" s="162">
        <v>0</v>
      </c>
      <c r="I39" s="162">
        <v>0</v>
      </c>
      <c r="J39" s="123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ht="11.25" customHeight="1" x14ac:dyDescent="0.2">
      <c r="A40" s="105"/>
      <c r="B40" s="105"/>
      <c r="C40" s="295" t="s">
        <v>320</v>
      </c>
      <c r="D40" s="224"/>
      <c r="E40" s="225"/>
      <c r="F40" s="226"/>
      <c r="G40" s="226"/>
      <c r="H40" s="226"/>
      <c r="I40" s="226"/>
      <c r="J40" s="123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spans="1:24" ht="11.25" customHeight="1" x14ac:dyDescent="0.2">
      <c r="A41" s="105"/>
      <c r="B41" s="105"/>
      <c r="C41" s="219" t="s">
        <v>325</v>
      </c>
      <c r="D41" s="220" t="s">
        <v>124</v>
      </c>
      <c r="E41" s="192">
        <v>176363</v>
      </c>
      <c r="F41" s="180">
        <v>145394</v>
      </c>
      <c r="G41" s="180">
        <v>0</v>
      </c>
      <c r="H41" s="180">
        <v>30968</v>
      </c>
      <c r="I41" s="180">
        <v>0</v>
      </c>
      <c r="J41" s="123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ht="11.25" customHeight="1" x14ac:dyDescent="0.2">
      <c r="A42" s="105"/>
      <c r="B42" s="105"/>
      <c r="C42" s="296" t="s">
        <v>326</v>
      </c>
      <c r="D42" s="144" t="s">
        <v>125</v>
      </c>
      <c r="E42" s="145">
        <v>176363</v>
      </c>
      <c r="F42" s="180">
        <v>145394</v>
      </c>
      <c r="G42" s="146">
        <v>0</v>
      </c>
      <c r="H42" s="146">
        <v>30968</v>
      </c>
      <c r="I42" s="244"/>
      <c r="J42" s="123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spans="1:24" x14ac:dyDescent="0.2">
      <c r="A43" s="105"/>
      <c r="B43" s="105"/>
      <c r="C43" s="296" t="s">
        <v>279</v>
      </c>
      <c r="D43" s="144" t="s">
        <v>129</v>
      </c>
      <c r="E43" s="145">
        <v>176363</v>
      </c>
      <c r="F43" s="180">
        <v>145394</v>
      </c>
      <c r="G43" s="146">
        <v>0</v>
      </c>
      <c r="H43" s="146">
        <v>30968</v>
      </c>
      <c r="I43" s="146">
        <v>0</v>
      </c>
      <c r="J43" s="123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ht="11.25" customHeight="1" x14ac:dyDescent="0.2">
      <c r="A44" s="105"/>
      <c r="B44" s="105"/>
      <c r="C44" s="164" t="s">
        <v>278</v>
      </c>
      <c r="D44" s="144" t="s">
        <v>131</v>
      </c>
      <c r="E44" s="145">
        <v>151929</v>
      </c>
      <c r="F44" s="180">
        <v>145394</v>
      </c>
      <c r="G44" s="146">
        <v>0</v>
      </c>
      <c r="H44" s="146">
        <v>6534</v>
      </c>
      <c r="I44" s="239"/>
      <c r="J44" s="123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</row>
    <row r="45" spans="1:24" x14ac:dyDescent="0.2">
      <c r="A45" s="105"/>
      <c r="B45" s="105"/>
      <c r="C45" s="164" t="s">
        <v>313</v>
      </c>
      <c r="D45" s="144" t="s">
        <v>134</v>
      </c>
      <c r="E45" s="145">
        <v>90607</v>
      </c>
      <c r="F45" s="239"/>
      <c r="G45" s="239"/>
      <c r="H45" s="239"/>
      <c r="I45" s="239"/>
      <c r="J45" s="123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x14ac:dyDescent="0.2">
      <c r="A46" s="105"/>
      <c r="B46" s="105"/>
      <c r="C46" s="227" t="s">
        <v>319</v>
      </c>
      <c r="D46" s="222" t="s">
        <v>136</v>
      </c>
      <c r="E46" s="223">
        <v>32671</v>
      </c>
      <c r="F46" s="239"/>
      <c r="G46" s="239"/>
      <c r="H46" s="239"/>
      <c r="I46" s="239"/>
      <c r="J46" s="123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x14ac:dyDescent="0.2">
      <c r="A47" s="105"/>
      <c r="B47" s="105"/>
      <c r="C47" s="136" t="s">
        <v>277</v>
      </c>
      <c r="D47" s="160" t="s">
        <v>138</v>
      </c>
      <c r="E47" s="165">
        <v>1.9464999999999999</v>
      </c>
      <c r="F47" s="241"/>
      <c r="G47" s="241"/>
      <c r="H47" s="241"/>
      <c r="I47" s="241"/>
      <c r="J47" s="123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ht="11.25" customHeight="1" thickBot="1" x14ac:dyDescent="0.25">
      <c r="A48" s="105"/>
      <c r="B48" s="105"/>
      <c r="C48" s="152" t="s">
        <v>213</v>
      </c>
      <c r="D48" s="166" t="s">
        <v>140</v>
      </c>
      <c r="E48" s="167">
        <v>4.6502999999999997</v>
      </c>
      <c r="F48" s="242"/>
      <c r="G48" s="242"/>
      <c r="H48" s="242"/>
      <c r="I48" s="242"/>
      <c r="J48" s="123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x14ac:dyDescent="0.2">
      <c r="A49" s="105"/>
      <c r="B49" s="105"/>
      <c r="C49" s="128"/>
      <c r="D49" s="123"/>
      <c r="E49" s="123"/>
      <c r="F49" s="123"/>
      <c r="G49" s="123"/>
      <c r="H49" s="123"/>
      <c r="I49" s="123"/>
      <c r="J49" s="123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x14ac:dyDescent="0.2">
      <c r="A50" s="105"/>
      <c r="B50" s="105"/>
      <c r="C50" s="128"/>
      <c r="D50" s="123"/>
      <c r="E50" s="123"/>
      <c r="F50" s="123"/>
      <c r="G50" s="123"/>
      <c r="H50" s="123"/>
      <c r="I50" s="123"/>
      <c r="J50" s="123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1:24" x14ac:dyDescent="0.2">
      <c r="A51" s="105"/>
      <c r="B51" s="105"/>
      <c r="C51" s="128"/>
      <c r="D51" s="123"/>
      <c r="E51" s="123"/>
      <c r="F51" s="123"/>
      <c r="G51" s="123"/>
      <c r="H51" s="123"/>
      <c r="I51" s="123"/>
      <c r="J51" s="123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x14ac:dyDescent="0.2">
      <c r="A52" s="105"/>
      <c r="B52" s="105"/>
      <c r="C52" s="168" t="s">
        <v>218</v>
      </c>
      <c r="D52" s="123"/>
      <c r="E52" s="123"/>
      <c r="F52" s="123"/>
      <c r="G52" s="123"/>
      <c r="H52" s="123"/>
      <c r="I52" s="123"/>
      <c r="J52" s="123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pans="1:24" x14ac:dyDescent="0.2">
      <c r="A53" s="105"/>
      <c r="B53" s="105"/>
      <c r="C53" s="128"/>
      <c r="D53" s="123"/>
      <c r="E53" s="123"/>
      <c r="F53" s="123"/>
      <c r="G53" s="123"/>
      <c r="H53" s="123"/>
      <c r="I53" s="123"/>
      <c r="J53" s="123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ht="33.75" customHeight="1" thickBot="1" x14ac:dyDescent="0.25">
      <c r="A54" s="105"/>
      <c r="B54" s="105"/>
      <c r="C54" s="106" t="s">
        <v>515</v>
      </c>
      <c r="D54" s="106"/>
      <c r="E54" s="27" t="s">
        <v>181</v>
      </c>
      <c r="F54" s="123"/>
      <c r="G54" s="123"/>
      <c r="H54" s="123"/>
      <c r="I54" s="123"/>
      <c r="J54" s="123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1:24" x14ac:dyDescent="0.2">
      <c r="A55" s="105"/>
      <c r="B55" s="105"/>
      <c r="C55" s="133"/>
      <c r="D55" s="134"/>
      <c r="E55" s="135" t="s">
        <v>219</v>
      </c>
      <c r="F55" s="123"/>
      <c r="G55" s="123"/>
      <c r="H55" s="123"/>
      <c r="I55" s="123"/>
      <c r="J55" s="123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spans="1:24" ht="12" customHeight="1" x14ac:dyDescent="0.2">
      <c r="A56" s="105"/>
      <c r="B56" s="105"/>
      <c r="C56" s="136" t="s">
        <v>220</v>
      </c>
      <c r="D56" s="137"/>
      <c r="E56" s="150"/>
      <c r="F56" s="123"/>
      <c r="G56" s="123"/>
      <c r="H56" s="123"/>
      <c r="I56" s="123"/>
      <c r="J56" s="123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spans="1:24" ht="11.25" customHeight="1" x14ac:dyDescent="0.2">
      <c r="A57" s="105"/>
      <c r="B57" s="105"/>
      <c r="C57" s="143" t="s">
        <v>221</v>
      </c>
      <c r="D57" s="151" t="s">
        <v>146</v>
      </c>
      <c r="E57" s="148">
        <v>165073</v>
      </c>
      <c r="F57" s="123"/>
      <c r="G57" s="123"/>
      <c r="H57" s="123"/>
      <c r="I57" s="123"/>
      <c r="J57" s="123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1:24" ht="11.25" customHeight="1" x14ac:dyDescent="0.2">
      <c r="A58" s="105"/>
      <c r="B58" s="105"/>
      <c r="C58" s="143" t="s">
        <v>419</v>
      </c>
      <c r="D58" s="151" t="s">
        <v>147</v>
      </c>
      <c r="E58" s="148">
        <v>0</v>
      </c>
      <c r="F58" s="123"/>
      <c r="G58" s="123"/>
      <c r="H58" s="123"/>
      <c r="I58" s="123"/>
      <c r="J58" s="123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spans="1:24" ht="11.25" customHeight="1" x14ac:dyDescent="0.2">
      <c r="A59" s="105"/>
      <c r="B59" s="105"/>
      <c r="C59" s="143" t="s">
        <v>327</v>
      </c>
      <c r="D59" s="151" t="s">
        <v>148</v>
      </c>
      <c r="E59" s="148">
        <v>19678</v>
      </c>
      <c r="F59" s="123"/>
      <c r="G59" s="123"/>
      <c r="H59" s="123"/>
      <c r="I59" s="123"/>
      <c r="J59" s="123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1:24" ht="11.25" customHeight="1" x14ac:dyDescent="0.2">
      <c r="A60" s="105"/>
      <c r="B60" s="105"/>
      <c r="C60" s="143" t="s">
        <v>222</v>
      </c>
      <c r="D60" s="151" t="s">
        <v>150</v>
      </c>
      <c r="E60" s="148">
        <v>75000</v>
      </c>
      <c r="F60" s="123"/>
      <c r="G60" s="123"/>
      <c r="H60" s="123"/>
      <c r="I60" s="123"/>
      <c r="J60" s="123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1:24" ht="22.5" x14ac:dyDescent="0.2">
      <c r="A61" s="105"/>
      <c r="B61" s="105"/>
      <c r="C61" s="143" t="s">
        <v>223</v>
      </c>
      <c r="D61" s="151" t="s">
        <v>152</v>
      </c>
      <c r="E61" s="148">
        <v>0</v>
      </c>
      <c r="F61" s="123"/>
      <c r="G61" s="123"/>
      <c r="H61" s="123"/>
      <c r="I61" s="123"/>
      <c r="J61" s="123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x14ac:dyDescent="0.2">
      <c r="A62" s="105"/>
      <c r="B62" s="105"/>
      <c r="C62" s="169" t="s">
        <v>220</v>
      </c>
      <c r="D62" s="170" t="s">
        <v>156</v>
      </c>
      <c r="E62" s="159">
        <v>70394</v>
      </c>
      <c r="F62" s="123"/>
      <c r="G62" s="123"/>
      <c r="H62" s="123"/>
      <c r="I62" s="123"/>
      <c r="J62" s="123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x14ac:dyDescent="0.2">
      <c r="A63" s="105"/>
      <c r="B63" s="105"/>
      <c r="C63" s="136" t="s">
        <v>276</v>
      </c>
      <c r="D63" s="171"/>
      <c r="E63" s="162"/>
      <c r="F63" s="123"/>
      <c r="G63" s="123"/>
      <c r="H63" s="123"/>
      <c r="I63" s="123"/>
      <c r="J63" s="123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ht="11.25" customHeight="1" x14ac:dyDescent="0.2">
      <c r="A64" s="105"/>
      <c r="B64" s="105"/>
      <c r="C64" s="139" t="s">
        <v>224</v>
      </c>
      <c r="D64" s="172" t="s">
        <v>158</v>
      </c>
      <c r="E64" s="173">
        <v>0</v>
      </c>
      <c r="F64" s="123"/>
      <c r="G64" s="123"/>
      <c r="H64" s="123"/>
      <c r="I64" s="123"/>
      <c r="J64" s="123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ht="11.25" customHeight="1" x14ac:dyDescent="0.2">
      <c r="A65" s="105"/>
      <c r="B65" s="105"/>
      <c r="C65" s="158" t="s">
        <v>410</v>
      </c>
      <c r="D65" s="170" t="s">
        <v>160</v>
      </c>
      <c r="E65" s="174">
        <v>50117</v>
      </c>
      <c r="F65" s="123"/>
      <c r="G65" s="123"/>
      <c r="H65" s="123"/>
      <c r="I65" s="123"/>
      <c r="J65" s="123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1:24" ht="12" customHeight="1" thickBot="1" x14ac:dyDescent="0.25">
      <c r="A66" s="105"/>
      <c r="B66" s="105"/>
      <c r="C66" s="152" t="s">
        <v>420</v>
      </c>
      <c r="D66" s="153" t="s">
        <v>161</v>
      </c>
      <c r="E66" s="154">
        <v>50117</v>
      </c>
      <c r="F66" s="123"/>
      <c r="G66" s="123"/>
      <c r="H66" s="123"/>
      <c r="I66" s="123"/>
      <c r="J66" s="123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</row>
    <row r="67" spans="1:24" x14ac:dyDescent="0.2">
      <c r="A67" s="105"/>
      <c r="B67" s="105"/>
      <c r="C67" s="128"/>
      <c r="D67" s="123"/>
      <c r="E67" s="123"/>
      <c r="F67" s="123"/>
      <c r="G67" s="123"/>
      <c r="H67" s="123"/>
      <c r="I67" s="123"/>
      <c r="J67" s="123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</row>
    <row r="68" spans="1:24" x14ac:dyDescent="0.2">
      <c r="A68" s="105"/>
      <c r="B68" s="105"/>
      <c r="C68" s="128"/>
      <c r="D68" s="123"/>
      <c r="E68" s="123"/>
      <c r="F68" s="123"/>
      <c r="G68" s="123"/>
      <c r="H68" s="123"/>
      <c r="I68" s="123"/>
      <c r="J68" s="123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</row>
    <row r="69" spans="1:24" x14ac:dyDescent="0.2">
      <c r="A69" s="105"/>
      <c r="B69" s="105"/>
      <c r="C69" s="128"/>
      <c r="D69" s="123"/>
      <c r="E69" s="123"/>
      <c r="F69" s="123"/>
      <c r="G69" s="123"/>
      <c r="H69" s="123"/>
      <c r="I69" s="123"/>
      <c r="J69" s="123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</row>
    <row r="70" spans="1:24" x14ac:dyDescent="0.2">
      <c r="A70" s="105"/>
      <c r="B70" s="105"/>
      <c r="C70" s="128"/>
      <c r="D70" s="123"/>
      <c r="E70" s="123"/>
      <c r="F70" s="123"/>
      <c r="G70" s="123"/>
      <c r="H70" s="123"/>
      <c r="I70" s="123"/>
      <c r="J70" s="123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</row>
    <row r="71" spans="1:24" x14ac:dyDescent="0.2">
      <c r="A71" s="105"/>
      <c r="B71" s="105"/>
      <c r="C71" s="128"/>
      <c r="D71" s="123"/>
      <c r="E71" s="123"/>
      <c r="F71" s="123"/>
      <c r="G71" s="123"/>
      <c r="H71" s="123"/>
      <c r="I71" s="123"/>
      <c r="J71" s="123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</row>
    <row r="72" spans="1:24" x14ac:dyDescent="0.2">
      <c r="A72" s="105"/>
      <c r="B72" s="105"/>
      <c r="C72" s="128"/>
      <c r="D72" s="123"/>
      <c r="E72" s="123"/>
      <c r="F72" s="123"/>
      <c r="G72" s="123"/>
      <c r="H72" s="123"/>
      <c r="I72" s="123"/>
      <c r="J72" s="123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</row>
    <row r="73" spans="1:24" x14ac:dyDescent="0.2">
      <c r="A73" s="105"/>
      <c r="B73" s="105"/>
      <c r="C73" s="128"/>
      <c r="D73" s="123"/>
      <c r="E73" s="123"/>
      <c r="F73" s="123"/>
      <c r="G73" s="123"/>
      <c r="H73" s="123"/>
      <c r="I73" s="123"/>
      <c r="J73" s="123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</row>
    <row r="74" spans="1:24" x14ac:dyDescent="0.2">
      <c r="A74" s="105"/>
      <c r="B74" s="105"/>
      <c r="C74" s="128"/>
      <c r="D74" s="123"/>
      <c r="E74" s="123"/>
      <c r="F74" s="123"/>
      <c r="G74" s="123"/>
      <c r="H74" s="123"/>
      <c r="I74" s="123"/>
      <c r="J74" s="123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</row>
    <row r="75" spans="1:24" x14ac:dyDescent="0.2">
      <c r="A75" s="105"/>
      <c r="B75" s="105"/>
      <c r="C75" s="128"/>
      <c r="D75" s="123"/>
      <c r="E75" s="123"/>
      <c r="F75" s="123"/>
      <c r="G75" s="123"/>
      <c r="H75" s="123"/>
      <c r="I75" s="123"/>
      <c r="J75" s="123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</row>
    <row r="76" spans="1:24" x14ac:dyDescent="0.2">
      <c r="A76" s="105"/>
      <c r="B76" s="105"/>
      <c r="C76" s="128"/>
      <c r="D76" s="123"/>
      <c r="E76" s="123"/>
      <c r="F76" s="123"/>
      <c r="G76" s="123"/>
      <c r="H76" s="123"/>
      <c r="I76" s="123"/>
      <c r="J76" s="123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</row>
    <row r="77" spans="1:24" x14ac:dyDescent="0.2">
      <c r="A77" s="105"/>
      <c r="B77" s="105"/>
      <c r="C77" s="128"/>
      <c r="D77" s="123"/>
      <c r="E77" s="123"/>
      <c r="F77" s="123"/>
      <c r="G77" s="123"/>
      <c r="H77" s="123"/>
      <c r="I77" s="123"/>
      <c r="J77" s="123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x14ac:dyDescent="0.2">
      <c r="A78" s="105"/>
      <c r="B78" s="105"/>
      <c r="C78" s="128"/>
      <c r="D78" s="123"/>
      <c r="E78" s="123"/>
      <c r="F78" s="123"/>
      <c r="G78" s="123"/>
      <c r="H78" s="123"/>
      <c r="I78" s="123"/>
      <c r="J78" s="123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1:24" x14ac:dyDescent="0.2">
      <c r="A79" s="105"/>
      <c r="B79" s="105"/>
      <c r="C79" s="128"/>
      <c r="D79" s="123"/>
      <c r="E79" s="123"/>
      <c r="F79" s="123"/>
      <c r="G79" s="123"/>
      <c r="H79" s="123"/>
      <c r="I79" s="123"/>
      <c r="J79" s="123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spans="1:24" x14ac:dyDescent="0.2">
      <c r="A80" s="105"/>
      <c r="B80" s="105"/>
      <c r="C80" s="128"/>
      <c r="D80" s="123"/>
      <c r="E80" s="123"/>
      <c r="F80" s="123"/>
      <c r="G80" s="123"/>
      <c r="H80" s="123"/>
      <c r="I80" s="123"/>
      <c r="J80" s="123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</row>
    <row r="81" spans="1:24" x14ac:dyDescent="0.2">
      <c r="A81" s="105"/>
      <c r="B81" s="105"/>
      <c r="C81" s="128"/>
      <c r="D81" s="123"/>
      <c r="E81" s="123"/>
      <c r="F81" s="123"/>
      <c r="G81" s="123"/>
      <c r="H81" s="123"/>
      <c r="I81" s="123"/>
      <c r="J81" s="123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</row>
    <row r="82" spans="1:24" x14ac:dyDescent="0.2">
      <c r="A82" s="105"/>
      <c r="B82" s="105"/>
      <c r="C82" s="128"/>
      <c r="D82" s="123"/>
      <c r="E82" s="123"/>
      <c r="F82" s="123"/>
      <c r="G82" s="123"/>
      <c r="H82" s="123"/>
      <c r="I82" s="123"/>
      <c r="J82" s="123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</row>
    <row r="83" spans="1:24" x14ac:dyDescent="0.2">
      <c r="A83" s="105"/>
      <c r="B83" s="105"/>
      <c r="C83" s="128"/>
      <c r="D83" s="123"/>
      <c r="E83" s="123"/>
      <c r="F83" s="123"/>
      <c r="G83" s="123"/>
      <c r="H83" s="123"/>
      <c r="I83" s="123"/>
      <c r="J83" s="123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</row>
    <row r="84" spans="1:24" x14ac:dyDescent="0.2">
      <c r="A84" s="105"/>
      <c r="B84" s="105"/>
      <c r="C84" s="128"/>
      <c r="D84" s="123"/>
      <c r="E84" s="123"/>
      <c r="F84" s="123"/>
      <c r="G84" s="123"/>
      <c r="H84" s="123"/>
      <c r="I84" s="123"/>
      <c r="J84" s="123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</row>
    <row r="85" spans="1:24" x14ac:dyDescent="0.2">
      <c r="A85" s="105"/>
      <c r="B85" s="105"/>
      <c r="C85" s="128"/>
      <c r="D85" s="123"/>
      <c r="E85" s="123"/>
      <c r="F85" s="123"/>
      <c r="G85" s="123"/>
      <c r="H85" s="123"/>
      <c r="I85" s="123"/>
      <c r="J85" s="123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</row>
    <row r="86" spans="1:24" x14ac:dyDescent="0.2">
      <c r="A86" s="105"/>
      <c r="B86" s="105"/>
      <c r="C86" s="128"/>
      <c r="D86" s="123"/>
      <c r="E86" s="123"/>
      <c r="F86" s="123"/>
      <c r="G86" s="123"/>
      <c r="H86" s="123"/>
      <c r="I86" s="123"/>
      <c r="J86" s="123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</row>
    <row r="87" spans="1:24" x14ac:dyDescent="0.2">
      <c r="A87" s="105"/>
      <c r="B87" s="105"/>
      <c r="C87" s="128"/>
      <c r="D87" s="123"/>
      <c r="E87" s="123"/>
      <c r="F87" s="123"/>
      <c r="G87" s="123"/>
      <c r="H87" s="123"/>
      <c r="I87" s="123"/>
      <c r="J87" s="123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</row>
    <row r="88" spans="1:24" x14ac:dyDescent="0.2">
      <c r="A88" s="105"/>
      <c r="B88" s="105"/>
      <c r="C88" s="128"/>
      <c r="D88" s="123"/>
      <c r="E88" s="123"/>
      <c r="F88" s="123"/>
      <c r="G88" s="123"/>
      <c r="H88" s="123"/>
      <c r="I88" s="123"/>
      <c r="J88" s="123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</row>
    <row r="89" spans="1:24" x14ac:dyDescent="0.2">
      <c r="A89" s="105"/>
      <c r="B89" s="105"/>
      <c r="C89" s="128"/>
      <c r="D89" s="123"/>
      <c r="E89" s="123"/>
      <c r="F89" s="123"/>
      <c r="G89" s="123"/>
      <c r="H89" s="123"/>
      <c r="I89" s="123"/>
      <c r="J89" s="123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</row>
    <row r="90" spans="1:24" x14ac:dyDescent="0.2">
      <c r="A90" s="105"/>
      <c r="B90" s="105"/>
      <c r="C90" s="128"/>
      <c r="D90" s="123"/>
      <c r="E90" s="123"/>
      <c r="F90" s="123"/>
      <c r="G90" s="123"/>
      <c r="H90" s="123"/>
      <c r="I90" s="123"/>
      <c r="J90" s="123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</row>
    <row r="91" spans="1:24" x14ac:dyDescent="0.2">
      <c r="A91" s="105"/>
      <c r="B91" s="105"/>
      <c r="C91" s="128"/>
      <c r="D91" s="123"/>
      <c r="E91" s="123"/>
      <c r="F91" s="123"/>
      <c r="G91" s="123"/>
      <c r="H91" s="123"/>
      <c r="I91" s="123"/>
      <c r="J91" s="123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</row>
    <row r="92" spans="1:24" x14ac:dyDescent="0.2">
      <c r="A92" s="105"/>
      <c r="B92" s="105"/>
      <c r="C92" s="128"/>
      <c r="D92" s="123"/>
      <c r="E92" s="123"/>
      <c r="F92" s="123"/>
      <c r="G92" s="123"/>
      <c r="H92" s="123"/>
      <c r="I92" s="123"/>
      <c r="J92" s="123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</row>
    <row r="93" spans="1:24" x14ac:dyDescent="0.2">
      <c r="A93" s="105"/>
      <c r="B93" s="105"/>
      <c r="C93" s="128"/>
      <c r="D93" s="123"/>
      <c r="E93" s="123"/>
      <c r="F93" s="123"/>
      <c r="G93" s="123"/>
      <c r="H93" s="123"/>
      <c r="I93" s="123"/>
      <c r="J93" s="123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</row>
    <row r="94" spans="1:24" x14ac:dyDescent="0.2">
      <c r="A94" s="105"/>
      <c r="B94" s="105"/>
      <c r="C94" s="128"/>
      <c r="D94" s="123"/>
      <c r="E94" s="123"/>
      <c r="F94" s="123"/>
      <c r="G94" s="123"/>
      <c r="H94" s="123"/>
      <c r="I94" s="123"/>
      <c r="J94" s="123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</row>
    <row r="95" spans="1:24" x14ac:dyDescent="0.2">
      <c r="A95" s="105"/>
      <c r="B95" s="105"/>
      <c r="C95" s="128"/>
      <c r="D95" s="123"/>
      <c r="E95" s="123"/>
      <c r="F95" s="123"/>
      <c r="G95" s="123"/>
      <c r="H95" s="123"/>
      <c r="I95" s="123"/>
      <c r="J95" s="123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</row>
    <row r="96" spans="1:24" x14ac:dyDescent="0.2">
      <c r="A96" s="105"/>
      <c r="B96" s="105"/>
      <c r="C96" s="128"/>
      <c r="D96" s="123"/>
      <c r="E96" s="123"/>
      <c r="F96" s="123"/>
      <c r="G96" s="123"/>
      <c r="H96" s="123"/>
      <c r="I96" s="123"/>
      <c r="J96" s="123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</row>
    <row r="97" spans="1:24" x14ac:dyDescent="0.2">
      <c r="A97" s="105"/>
      <c r="B97" s="105"/>
      <c r="C97" s="128"/>
      <c r="D97" s="123"/>
      <c r="E97" s="123"/>
      <c r="F97" s="123"/>
      <c r="G97" s="123"/>
      <c r="H97" s="123"/>
      <c r="I97" s="123"/>
      <c r="J97" s="123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</row>
    <row r="98" spans="1:24" x14ac:dyDescent="0.2">
      <c r="A98" s="105"/>
      <c r="B98" s="105"/>
      <c r="C98" s="128"/>
      <c r="D98" s="123"/>
      <c r="E98" s="123"/>
      <c r="F98" s="123"/>
      <c r="G98" s="123"/>
      <c r="H98" s="123"/>
      <c r="I98" s="123"/>
      <c r="J98" s="123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</row>
    <row r="99" spans="1:24" x14ac:dyDescent="0.2">
      <c r="A99" s="105"/>
      <c r="B99" s="105"/>
      <c r="C99" s="128"/>
      <c r="D99" s="123"/>
      <c r="E99" s="123"/>
      <c r="F99" s="123"/>
      <c r="G99" s="123"/>
      <c r="H99" s="123"/>
      <c r="I99" s="123"/>
      <c r="J99" s="123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</row>
    <row r="100" spans="1:24" ht="12" thickBot="1" x14ac:dyDescent="0.25">
      <c r="A100" s="105"/>
      <c r="B100" s="105"/>
      <c r="C100" s="128"/>
      <c r="D100" s="123"/>
      <c r="E100" s="123"/>
      <c r="F100" s="123"/>
      <c r="G100" s="123"/>
      <c r="H100" s="123"/>
      <c r="I100" s="123"/>
      <c r="J100" s="123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</row>
  </sheetData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85961485641044"/>
  </sheetPr>
  <dimension ref="A1:J105"/>
  <sheetViews>
    <sheetView zoomScale="110" zoomScaleNormal="110" workbookViewId="0">
      <selection activeCell="H34" sqref="H34"/>
    </sheetView>
  </sheetViews>
  <sheetFormatPr defaultColWidth="11.6640625" defaultRowHeight="11.25" x14ac:dyDescent="0.2"/>
  <cols>
    <col min="1" max="1" width="10.1640625" style="202" customWidth="1"/>
    <col min="2" max="2" width="1.83203125" style="202" customWidth="1"/>
    <col min="3" max="3" width="65" style="202" customWidth="1"/>
    <col min="4" max="4" width="6.1640625" style="202" bestFit="1" customWidth="1"/>
    <col min="5" max="5" width="13" style="202" customWidth="1"/>
    <col min="6" max="6" width="9" style="202" customWidth="1"/>
    <col min="7" max="7" width="15.5" style="202" customWidth="1"/>
    <col min="8" max="16384" width="11.6640625" style="202"/>
  </cols>
  <sheetData>
    <row r="1" spans="1:10" ht="18.75" customHeight="1" thickBot="1" x14ac:dyDescent="0.25">
      <c r="A1" s="317" t="s">
        <v>46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x14ac:dyDescent="0.2">
      <c r="A2" s="200"/>
      <c r="B2" s="200"/>
      <c r="C2" s="318" t="s">
        <v>443</v>
      </c>
      <c r="D2" s="318"/>
      <c r="E2" s="200"/>
      <c r="F2" s="200"/>
      <c r="G2" s="200"/>
      <c r="H2" s="200"/>
      <c r="I2" s="200"/>
      <c r="J2" s="200"/>
    </row>
    <row r="3" spans="1:10" x14ac:dyDescent="0.2">
      <c r="A3" s="200"/>
      <c r="B3" s="200"/>
      <c r="C3" s="200"/>
      <c r="D3" s="200"/>
      <c r="E3" s="200"/>
      <c r="F3" s="200"/>
      <c r="G3" s="200"/>
      <c r="H3" s="200"/>
      <c r="I3" s="200"/>
    </row>
    <row r="4" spans="1:10" x14ac:dyDescent="0.2">
      <c r="A4" s="200"/>
      <c r="B4" s="200"/>
      <c r="C4" s="200"/>
      <c r="D4" s="200"/>
      <c r="E4" s="200"/>
      <c r="F4" s="200"/>
      <c r="G4" s="200"/>
      <c r="H4" s="200"/>
      <c r="I4" s="200"/>
    </row>
    <row r="5" spans="1:10" ht="45.75" thickBot="1" x14ac:dyDescent="0.25">
      <c r="A5" s="200"/>
      <c r="B5" s="200"/>
      <c r="C5" s="319" t="s">
        <v>516</v>
      </c>
      <c r="D5" s="319"/>
      <c r="E5" s="320" t="s">
        <v>427</v>
      </c>
      <c r="F5" s="320" t="s">
        <v>428</v>
      </c>
      <c r="G5" s="320" t="s">
        <v>429</v>
      </c>
      <c r="H5" s="200"/>
      <c r="I5" s="200"/>
    </row>
    <row r="6" spans="1:10" x14ac:dyDescent="0.2">
      <c r="A6" s="200"/>
      <c r="B6" s="200"/>
      <c r="C6" s="200"/>
      <c r="D6" s="200"/>
      <c r="E6" s="321" t="s">
        <v>267</v>
      </c>
      <c r="F6" s="321" t="s">
        <v>234</v>
      </c>
      <c r="G6" s="321" t="s">
        <v>266</v>
      </c>
      <c r="H6" s="200"/>
      <c r="I6" s="200"/>
    </row>
    <row r="7" spans="1:10" x14ac:dyDescent="0.2">
      <c r="A7" s="200"/>
      <c r="B7" s="200"/>
      <c r="C7" s="324" t="s">
        <v>430</v>
      </c>
      <c r="D7" s="325" t="s">
        <v>193</v>
      </c>
      <c r="E7" s="326">
        <v>22753</v>
      </c>
      <c r="F7" s="327"/>
      <c r="G7" s="328">
        <v>0</v>
      </c>
      <c r="H7" s="200"/>
      <c r="I7" s="200"/>
    </row>
    <row r="8" spans="1:10" x14ac:dyDescent="0.2">
      <c r="A8" s="200"/>
      <c r="B8" s="200"/>
      <c r="C8" s="329" t="s">
        <v>431</v>
      </c>
      <c r="D8" s="330" t="s">
        <v>194</v>
      </c>
      <c r="E8" s="331">
        <v>12158</v>
      </c>
      <c r="F8" s="332"/>
      <c r="G8" s="332"/>
      <c r="H8" s="200"/>
      <c r="I8" s="200"/>
    </row>
    <row r="9" spans="1:10" x14ac:dyDescent="0.2">
      <c r="A9" s="200"/>
      <c r="B9" s="200"/>
      <c r="C9" s="329" t="s">
        <v>432</v>
      </c>
      <c r="D9" s="330" t="s">
        <v>49</v>
      </c>
      <c r="E9" s="331">
        <v>0</v>
      </c>
      <c r="F9" s="333">
        <v>0</v>
      </c>
      <c r="G9" s="333">
        <v>0</v>
      </c>
      <c r="H9" s="200"/>
      <c r="I9" s="200"/>
    </row>
    <row r="10" spans="1:10" x14ac:dyDescent="0.2">
      <c r="A10" s="200"/>
      <c r="B10" s="200"/>
      <c r="C10" s="329" t="s">
        <v>433</v>
      </c>
      <c r="D10" s="330" t="s">
        <v>51</v>
      </c>
      <c r="E10" s="331">
        <v>0</v>
      </c>
      <c r="F10" s="333">
        <v>0</v>
      </c>
      <c r="G10" s="333">
        <v>0</v>
      </c>
      <c r="H10" s="200"/>
      <c r="I10" s="200"/>
    </row>
    <row r="11" spans="1:10" x14ac:dyDescent="0.2">
      <c r="A11" s="200"/>
      <c r="B11" s="200"/>
      <c r="C11" s="329" t="s">
        <v>434</v>
      </c>
      <c r="D11" s="330" t="s">
        <v>53</v>
      </c>
      <c r="E11" s="331">
        <v>73234</v>
      </c>
      <c r="F11" s="333">
        <v>0</v>
      </c>
      <c r="G11" s="333">
        <v>0</v>
      </c>
      <c r="H11" s="200"/>
      <c r="I11" s="200"/>
    </row>
    <row r="12" spans="1:10" x14ac:dyDescent="0.2">
      <c r="A12" s="200"/>
      <c r="B12" s="200"/>
      <c r="C12" s="329" t="s">
        <v>368</v>
      </c>
      <c r="D12" s="330" t="s">
        <v>55</v>
      </c>
      <c r="E12" s="331">
        <v>-19316</v>
      </c>
      <c r="F12" s="332"/>
      <c r="G12" s="332"/>
      <c r="H12" s="200"/>
      <c r="I12" s="200"/>
    </row>
    <row r="13" spans="1:10" x14ac:dyDescent="0.2">
      <c r="A13" s="200"/>
      <c r="B13" s="200"/>
      <c r="C13" s="329" t="s">
        <v>435</v>
      </c>
      <c r="D13" s="330" t="s">
        <v>57</v>
      </c>
      <c r="E13" s="331">
        <v>0</v>
      </c>
      <c r="F13" s="332"/>
      <c r="G13" s="332"/>
      <c r="H13" s="200"/>
      <c r="I13" s="200"/>
    </row>
    <row r="14" spans="1:10" x14ac:dyDescent="0.2">
      <c r="A14" s="200"/>
      <c r="B14" s="200"/>
      <c r="C14" s="334" t="s">
        <v>436</v>
      </c>
      <c r="D14" s="335" t="s">
        <v>63</v>
      </c>
      <c r="E14" s="336">
        <v>88829</v>
      </c>
      <c r="F14" s="337"/>
      <c r="G14" s="337"/>
      <c r="H14" s="200"/>
      <c r="I14" s="200"/>
    </row>
    <row r="15" spans="1:10" x14ac:dyDescent="0.2">
      <c r="A15" s="200"/>
      <c r="B15" s="200"/>
      <c r="C15" s="313" t="s">
        <v>261</v>
      </c>
      <c r="D15" s="338" t="s">
        <v>261</v>
      </c>
      <c r="E15" s="313"/>
      <c r="F15" s="313"/>
      <c r="G15" s="313"/>
      <c r="H15" s="200"/>
      <c r="I15" s="200"/>
    </row>
    <row r="16" spans="1:10" x14ac:dyDescent="0.2">
      <c r="A16" s="200"/>
      <c r="B16" s="200"/>
      <c r="C16" s="339" t="s">
        <v>421</v>
      </c>
      <c r="D16" s="338" t="s">
        <v>261</v>
      </c>
      <c r="E16" s="313"/>
      <c r="F16" s="313"/>
      <c r="G16" s="313"/>
      <c r="H16" s="200"/>
      <c r="I16" s="200"/>
    </row>
    <row r="17" spans="1:9" x14ac:dyDescent="0.2">
      <c r="A17" s="200"/>
      <c r="B17" s="200"/>
      <c r="C17" s="324" t="s">
        <v>437</v>
      </c>
      <c r="D17" s="325" t="s">
        <v>69</v>
      </c>
      <c r="E17" s="326">
        <v>21180</v>
      </c>
      <c r="F17" s="313"/>
      <c r="G17" s="313"/>
      <c r="H17" s="200"/>
      <c r="I17" s="200"/>
    </row>
    <row r="18" spans="1:9" x14ac:dyDescent="0.2">
      <c r="A18" s="200"/>
      <c r="B18" s="200"/>
      <c r="C18" s="329" t="s">
        <v>438</v>
      </c>
      <c r="D18" s="330" t="s">
        <v>70</v>
      </c>
      <c r="E18" s="331">
        <v>0</v>
      </c>
      <c r="F18" s="313"/>
      <c r="G18" s="313"/>
      <c r="H18" s="200"/>
      <c r="I18" s="200"/>
    </row>
    <row r="19" spans="1:9" x14ac:dyDescent="0.2">
      <c r="A19" s="200"/>
      <c r="B19" s="200"/>
      <c r="C19" s="329" t="s">
        <v>439</v>
      </c>
      <c r="D19" s="330" t="s">
        <v>71</v>
      </c>
      <c r="E19" s="331">
        <v>-19402</v>
      </c>
      <c r="F19" s="313"/>
      <c r="G19" s="313"/>
      <c r="H19" s="200"/>
      <c r="I19" s="200"/>
    </row>
    <row r="20" spans="1:9" ht="22.5" x14ac:dyDescent="0.2">
      <c r="A20" s="200"/>
      <c r="B20" s="200"/>
      <c r="C20" s="340" t="s">
        <v>369</v>
      </c>
      <c r="D20" s="330" t="s">
        <v>73</v>
      </c>
      <c r="E20" s="331">
        <v>0</v>
      </c>
      <c r="F20" s="313"/>
      <c r="G20" s="313"/>
      <c r="H20" s="200"/>
      <c r="I20" s="200"/>
    </row>
    <row r="21" spans="1:9" x14ac:dyDescent="0.2">
      <c r="A21" s="200"/>
      <c r="B21" s="200"/>
      <c r="C21" s="341" t="s">
        <v>444</v>
      </c>
      <c r="D21" s="330" t="s">
        <v>81</v>
      </c>
      <c r="E21" s="342">
        <v>90607</v>
      </c>
      <c r="F21" s="313"/>
      <c r="G21" s="313"/>
      <c r="H21" s="200"/>
      <c r="I21" s="200"/>
    </row>
    <row r="22" spans="1:9" x14ac:dyDescent="0.2">
      <c r="A22" s="200"/>
      <c r="B22" s="200"/>
      <c r="C22" s="329" t="s">
        <v>370</v>
      </c>
      <c r="D22" s="330" t="s">
        <v>83</v>
      </c>
      <c r="E22" s="331">
        <v>0</v>
      </c>
      <c r="F22" s="313"/>
      <c r="G22" s="313"/>
      <c r="H22" s="200"/>
      <c r="I22" s="200"/>
    </row>
    <row r="23" spans="1:9" x14ac:dyDescent="0.2">
      <c r="A23" s="200"/>
      <c r="B23" s="200"/>
      <c r="C23" s="334" t="s">
        <v>440</v>
      </c>
      <c r="D23" s="335" t="s">
        <v>85</v>
      </c>
      <c r="E23" s="336">
        <v>90607</v>
      </c>
      <c r="F23" s="313"/>
      <c r="G23" s="313"/>
      <c r="H23" s="200"/>
      <c r="I23" s="200"/>
    </row>
    <row r="24" spans="1:9" ht="11.25" customHeight="1" x14ac:dyDescent="0.2">
      <c r="A24" s="200"/>
      <c r="B24" s="200"/>
      <c r="C24" s="339" t="s">
        <v>371</v>
      </c>
      <c r="D24" s="338" t="s">
        <v>261</v>
      </c>
      <c r="E24" s="313">
        <v>0</v>
      </c>
      <c r="F24" s="313"/>
      <c r="G24" s="313"/>
      <c r="H24" s="200"/>
      <c r="I24" s="200"/>
    </row>
    <row r="25" spans="1:9" x14ac:dyDescent="0.2">
      <c r="A25" s="200"/>
      <c r="B25" s="200"/>
      <c r="C25" s="324" t="s">
        <v>441</v>
      </c>
      <c r="D25" s="325" t="s">
        <v>118</v>
      </c>
      <c r="E25" s="326">
        <v>0</v>
      </c>
      <c r="F25" s="313"/>
      <c r="G25" s="313"/>
      <c r="H25" s="200"/>
      <c r="I25" s="200"/>
    </row>
    <row r="26" spans="1:9" x14ac:dyDescent="0.2">
      <c r="A26" s="200"/>
      <c r="B26" s="200"/>
      <c r="C26" s="329" t="s">
        <v>442</v>
      </c>
      <c r="D26" s="330" t="s">
        <v>120</v>
      </c>
      <c r="E26" s="331">
        <v>0</v>
      </c>
      <c r="F26" s="313"/>
      <c r="G26" s="313"/>
      <c r="H26" s="200"/>
      <c r="I26" s="200"/>
    </row>
    <row r="27" spans="1:9" x14ac:dyDescent="0.2">
      <c r="A27" s="200"/>
      <c r="B27" s="200"/>
      <c r="C27" s="329" t="s">
        <v>423</v>
      </c>
      <c r="D27" s="330" t="s">
        <v>122</v>
      </c>
      <c r="E27" s="331">
        <v>0</v>
      </c>
      <c r="F27" s="313"/>
      <c r="G27" s="313"/>
      <c r="H27" s="200"/>
      <c r="I27" s="200"/>
    </row>
    <row r="28" spans="1:9" ht="22.5" x14ac:dyDescent="0.2">
      <c r="A28" s="200"/>
      <c r="B28" s="200"/>
      <c r="C28" s="340" t="s">
        <v>493</v>
      </c>
      <c r="D28" s="330" t="s">
        <v>216</v>
      </c>
      <c r="E28" s="331">
        <v>0</v>
      </c>
      <c r="F28" s="313"/>
      <c r="G28" s="313"/>
      <c r="H28" s="200"/>
      <c r="I28" s="200"/>
    </row>
    <row r="29" spans="1:9" ht="12" customHeight="1" thickBot="1" x14ac:dyDescent="0.25">
      <c r="A29" s="200"/>
      <c r="B29" s="200"/>
      <c r="C29" s="343" t="s">
        <v>411</v>
      </c>
      <c r="D29" s="344" t="s">
        <v>217</v>
      </c>
      <c r="E29" s="345">
        <v>0</v>
      </c>
      <c r="F29" s="313"/>
      <c r="G29" s="313"/>
      <c r="H29" s="200"/>
      <c r="I29" s="200"/>
    </row>
    <row r="30" spans="1:9" x14ac:dyDescent="0.2">
      <c r="A30" s="200"/>
      <c r="B30" s="200"/>
      <c r="C30" s="200"/>
      <c r="D30" s="200"/>
      <c r="E30" s="200"/>
      <c r="F30" s="200"/>
      <c r="G30" s="200"/>
      <c r="H30" s="200"/>
      <c r="I30" s="200"/>
    </row>
    <row r="31" spans="1:9" x14ac:dyDescent="0.2">
      <c r="A31" s="200"/>
      <c r="B31" s="200"/>
      <c r="C31" s="339" t="s">
        <v>511</v>
      </c>
      <c r="D31" s="200"/>
      <c r="E31" s="200"/>
      <c r="F31" s="200"/>
      <c r="G31" s="200"/>
      <c r="H31" s="200"/>
      <c r="I31" s="200"/>
    </row>
    <row r="32" spans="1:9" ht="27.75" customHeight="1" thickBot="1" x14ac:dyDescent="0.25">
      <c r="A32" s="200"/>
      <c r="B32" s="200"/>
      <c r="C32" s="339"/>
      <c r="D32" s="200"/>
      <c r="E32" s="320" t="s">
        <v>499</v>
      </c>
      <c r="F32" s="320" t="s">
        <v>500</v>
      </c>
      <c r="G32" s="320" t="s">
        <v>501</v>
      </c>
      <c r="H32" s="200"/>
      <c r="I32" s="200"/>
    </row>
    <row r="33" spans="1:9" ht="12" thickBot="1" x14ac:dyDescent="0.25">
      <c r="A33" s="200"/>
      <c r="B33" s="200"/>
      <c r="C33" s="339"/>
      <c r="D33" s="200"/>
      <c r="E33" s="321" t="s">
        <v>267</v>
      </c>
      <c r="F33" s="321" t="s">
        <v>235</v>
      </c>
      <c r="G33" s="321" t="s">
        <v>256</v>
      </c>
      <c r="H33" s="200"/>
      <c r="I33" s="200"/>
    </row>
    <row r="34" spans="1:9" x14ac:dyDescent="0.2">
      <c r="A34" s="200"/>
      <c r="B34" s="200"/>
      <c r="C34" s="348" t="s">
        <v>502</v>
      </c>
      <c r="D34" s="349" t="s">
        <v>136</v>
      </c>
      <c r="E34" s="331">
        <v>16</v>
      </c>
      <c r="F34" s="331">
        <v>16</v>
      </c>
      <c r="G34" s="332"/>
      <c r="H34" s="200"/>
      <c r="I34" s="200"/>
    </row>
    <row r="35" spans="1:9" x14ac:dyDescent="0.2">
      <c r="A35" s="200"/>
      <c r="B35" s="200"/>
      <c r="C35" s="329" t="s">
        <v>503</v>
      </c>
      <c r="D35" s="330" t="s">
        <v>137</v>
      </c>
      <c r="E35" s="331">
        <v>16</v>
      </c>
      <c r="F35" s="331">
        <v>16</v>
      </c>
      <c r="G35" s="332"/>
      <c r="H35" s="200"/>
      <c r="I35" s="200"/>
    </row>
    <row r="36" spans="1:9" x14ac:dyDescent="0.2">
      <c r="A36" s="200"/>
      <c r="B36" s="200"/>
      <c r="C36" s="329" t="s">
        <v>504</v>
      </c>
      <c r="D36" s="330" t="s">
        <v>138</v>
      </c>
      <c r="E36" s="331">
        <v>0</v>
      </c>
      <c r="F36" s="331">
        <v>0</v>
      </c>
      <c r="G36" s="332"/>
      <c r="H36" s="200"/>
      <c r="I36" s="200"/>
    </row>
    <row r="37" spans="1:9" x14ac:dyDescent="0.2">
      <c r="A37" s="200"/>
      <c r="B37" s="200"/>
      <c r="C37" s="329" t="s">
        <v>505</v>
      </c>
      <c r="D37" s="330" t="s">
        <v>139</v>
      </c>
      <c r="E37" s="331">
        <v>3029</v>
      </c>
      <c r="F37" s="331">
        <v>3029</v>
      </c>
      <c r="G37" s="332"/>
      <c r="H37" s="200"/>
      <c r="I37" s="200"/>
    </row>
    <row r="38" spans="1:9" x14ac:dyDescent="0.2">
      <c r="A38" s="200"/>
      <c r="B38" s="200"/>
      <c r="C38" s="341" t="s">
        <v>501</v>
      </c>
      <c r="D38" s="330" t="s">
        <v>140</v>
      </c>
      <c r="E38" s="332"/>
      <c r="F38" s="332"/>
      <c r="G38" s="342">
        <v>-19402</v>
      </c>
      <c r="H38" s="200"/>
      <c r="I38" s="200"/>
    </row>
    <row r="39" spans="1:9" x14ac:dyDescent="0.2">
      <c r="A39" s="200"/>
      <c r="B39" s="200"/>
      <c r="C39" s="329" t="s">
        <v>506</v>
      </c>
      <c r="D39" s="330" t="s">
        <v>141</v>
      </c>
      <c r="E39" s="332"/>
      <c r="F39" s="332"/>
      <c r="G39" s="331">
        <v>-3013</v>
      </c>
      <c r="H39" s="200"/>
      <c r="I39" s="200"/>
    </row>
    <row r="40" spans="1:9" x14ac:dyDescent="0.2">
      <c r="A40" s="200"/>
      <c r="B40" s="200"/>
      <c r="C40" s="329" t="s">
        <v>510</v>
      </c>
      <c r="D40" s="330" t="s">
        <v>142</v>
      </c>
      <c r="E40" s="332"/>
      <c r="F40" s="332"/>
      <c r="G40" s="331">
        <v>-9857</v>
      </c>
      <c r="H40" s="200"/>
      <c r="I40" s="200"/>
    </row>
    <row r="41" spans="1:9" x14ac:dyDescent="0.2">
      <c r="A41" s="200"/>
      <c r="B41" s="200"/>
      <c r="C41" s="329" t="s">
        <v>507</v>
      </c>
      <c r="D41" s="330" t="s">
        <v>143</v>
      </c>
      <c r="E41" s="332"/>
      <c r="F41" s="332"/>
      <c r="G41" s="331">
        <v>-6532</v>
      </c>
      <c r="H41" s="200"/>
      <c r="I41" s="200"/>
    </row>
    <row r="42" spans="1:9" x14ac:dyDescent="0.2">
      <c r="A42" s="200"/>
      <c r="B42" s="200"/>
      <c r="C42" s="329" t="s">
        <v>508</v>
      </c>
      <c r="D42" s="330" t="s">
        <v>144</v>
      </c>
      <c r="E42" s="332"/>
      <c r="F42" s="332"/>
      <c r="G42" s="331">
        <v>0</v>
      </c>
      <c r="H42" s="200"/>
      <c r="I42" s="200"/>
    </row>
    <row r="43" spans="1:9" ht="12" thickBot="1" x14ac:dyDescent="0.25">
      <c r="A43" s="200"/>
      <c r="B43" s="200"/>
      <c r="C43" s="350" t="s">
        <v>509</v>
      </c>
      <c r="D43" s="344" t="s">
        <v>145</v>
      </c>
      <c r="E43" s="347"/>
      <c r="F43" s="347"/>
      <c r="G43" s="351">
        <v>-19402</v>
      </c>
      <c r="H43" s="200"/>
      <c r="I43" s="200"/>
    </row>
    <row r="44" spans="1:9" x14ac:dyDescent="0.2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x14ac:dyDescent="0.2">
      <c r="A45" s="200"/>
      <c r="B45" s="200"/>
      <c r="C45" s="200"/>
      <c r="D45" s="200"/>
      <c r="E45" s="200"/>
      <c r="F45" s="200"/>
      <c r="G45" s="200"/>
      <c r="H45" s="200"/>
      <c r="I45" s="200"/>
    </row>
    <row r="46" spans="1:9" x14ac:dyDescent="0.2">
      <c r="A46" s="200"/>
      <c r="B46" s="200"/>
      <c r="C46" s="200"/>
      <c r="D46" s="200"/>
      <c r="E46" s="200"/>
      <c r="F46" s="200"/>
      <c r="G46" s="200"/>
      <c r="H46" s="200"/>
      <c r="I46" s="200"/>
    </row>
    <row r="47" spans="1:9" x14ac:dyDescent="0.2">
      <c r="A47" s="200"/>
      <c r="B47" s="200"/>
      <c r="C47" s="200"/>
      <c r="D47" s="200"/>
      <c r="E47" s="200"/>
      <c r="F47" s="200"/>
      <c r="G47" s="200"/>
      <c r="H47" s="200"/>
      <c r="I47" s="200"/>
    </row>
    <row r="48" spans="1:9" x14ac:dyDescent="0.2">
      <c r="A48" s="200"/>
      <c r="B48" s="200"/>
      <c r="C48" s="200"/>
      <c r="D48" s="200"/>
      <c r="E48" s="200"/>
      <c r="F48" s="200"/>
      <c r="G48" s="200"/>
      <c r="H48" s="200"/>
      <c r="I48" s="200"/>
    </row>
    <row r="49" spans="1:9" x14ac:dyDescent="0.2">
      <c r="A49" s="200"/>
      <c r="B49" s="200"/>
      <c r="C49" s="200"/>
      <c r="D49" s="200"/>
      <c r="E49" s="200"/>
      <c r="F49" s="200"/>
      <c r="G49" s="200"/>
      <c r="H49" s="200"/>
      <c r="I49" s="200"/>
    </row>
    <row r="50" spans="1:9" x14ac:dyDescent="0.2">
      <c r="A50" s="200"/>
      <c r="B50" s="200"/>
      <c r="C50" s="200"/>
      <c r="D50" s="200"/>
      <c r="E50" s="200"/>
      <c r="F50" s="200"/>
      <c r="G50" s="200"/>
      <c r="H50" s="200"/>
      <c r="I50" s="200"/>
    </row>
    <row r="51" spans="1:9" x14ac:dyDescent="0.2">
      <c r="A51" s="200"/>
      <c r="B51" s="200"/>
      <c r="C51" s="200"/>
      <c r="D51" s="200"/>
      <c r="E51" s="200"/>
      <c r="F51" s="200"/>
      <c r="G51" s="200"/>
      <c r="H51" s="200"/>
      <c r="I51" s="200"/>
    </row>
    <row r="52" spans="1:9" x14ac:dyDescent="0.2">
      <c r="A52" s="200"/>
      <c r="B52" s="200"/>
      <c r="C52" s="200"/>
      <c r="D52" s="200"/>
      <c r="E52" s="200"/>
      <c r="F52" s="200"/>
      <c r="G52" s="200"/>
      <c r="H52" s="200"/>
      <c r="I52" s="200"/>
    </row>
    <row r="53" spans="1:9" x14ac:dyDescent="0.2">
      <c r="A53" s="200"/>
      <c r="B53" s="200"/>
      <c r="C53" s="200"/>
      <c r="D53" s="200"/>
      <c r="E53" s="200"/>
      <c r="F53" s="200"/>
      <c r="G53" s="200"/>
      <c r="H53" s="200"/>
      <c r="I53" s="200"/>
    </row>
    <row r="54" spans="1:9" x14ac:dyDescent="0.2">
      <c r="A54" s="200"/>
      <c r="B54" s="200"/>
      <c r="C54" s="200"/>
      <c r="D54" s="200"/>
      <c r="E54" s="200"/>
      <c r="F54" s="200"/>
      <c r="G54" s="200"/>
      <c r="H54" s="200"/>
      <c r="I54" s="200"/>
    </row>
    <row r="55" spans="1:9" x14ac:dyDescent="0.2">
      <c r="A55" s="200"/>
      <c r="B55" s="200"/>
      <c r="C55" s="200"/>
      <c r="D55" s="200"/>
      <c r="E55" s="200"/>
      <c r="F55" s="200"/>
      <c r="G55" s="200"/>
      <c r="H55" s="200"/>
      <c r="I55" s="200"/>
    </row>
    <row r="56" spans="1:9" x14ac:dyDescent="0.2">
      <c r="A56" s="200"/>
      <c r="B56" s="200"/>
      <c r="C56" s="200"/>
      <c r="D56" s="200"/>
      <c r="E56" s="200"/>
      <c r="F56" s="200"/>
      <c r="G56" s="200"/>
      <c r="H56" s="200"/>
      <c r="I56" s="200"/>
    </row>
    <row r="57" spans="1:9" x14ac:dyDescent="0.2">
      <c r="A57" s="200"/>
      <c r="B57" s="200"/>
      <c r="C57" s="200"/>
      <c r="D57" s="200"/>
      <c r="E57" s="200"/>
      <c r="F57" s="200"/>
      <c r="G57" s="200"/>
      <c r="H57" s="200"/>
      <c r="I57" s="200"/>
    </row>
    <row r="58" spans="1:9" x14ac:dyDescent="0.2">
      <c r="A58" s="200"/>
      <c r="B58" s="200"/>
      <c r="C58" s="200"/>
      <c r="D58" s="200"/>
      <c r="E58" s="200"/>
      <c r="F58" s="200"/>
      <c r="G58" s="200"/>
      <c r="H58" s="200"/>
      <c r="I58" s="200"/>
    </row>
    <row r="59" spans="1:9" x14ac:dyDescent="0.2">
      <c r="A59" s="200"/>
      <c r="B59" s="200"/>
      <c r="C59" s="200"/>
      <c r="D59" s="200"/>
      <c r="E59" s="200"/>
      <c r="F59" s="200"/>
      <c r="G59" s="200"/>
      <c r="H59" s="200"/>
      <c r="I59" s="200"/>
    </row>
    <row r="60" spans="1:9" x14ac:dyDescent="0.2">
      <c r="A60" s="200"/>
      <c r="B60" s="200"/>
      <c r="C60" s="200"/>
      <c r="D60" s="200"/>
      <c r="E60" s="200"/>
      <c r="F60" s="200"/>
      <c r="G60" s="200"/>
      <c r="H60" s="200"/>
      <c r="I60" s="200"/>
    </row>
    <row r="61" spans="1:9" x14ac:dyDescent="0.2">
      <c r="A61" s="200"/>
      <c r="B61" s="200"/>
      <c r="C61" s="200"/>
      <c r="D61" s="200"/>
      <c r="E61" s="200"/>
      <c r="F61" s="200"/>
      <c r="G61" s="200"/>
      <c r="H61" s="200"/>
      <c r="I61" s="200"/>
    </row>
    <row r="62" spans="1:9" x14ac:dyDescent="0.2">
      <c r="A62" s="200"/>
      <c r="B62" s="200"/>
      <c r="C62" s="200"/>
      <c r="D62" s="200"/>
      <c r="E62" s="200"/>
      <c r="F62" s="200"/>
      <c r="G62" s="200"/>
      <c r="H62" s="200"/>
      <c r="I62" s="200"/>
    </row>
    <row r="63" spans="1:9" x14ac:dyDescent="0.2">
      <c r="A63" s="200"/>
      <c r="B63" s="200"/>
      <c r="C63" s="200"/>
      <c r="D63" s="200"/>
      <c r="E63" s="200"/>
      <c r="F63" s="200"/>
      <c r="G63" s="200"/>
      <c r="H63" s="200"/>
      <c r="I63" s="200"/>
    </row>
    <row r="64" spans="1:9" x14ac:dyDescent="0.2">
      <c r="A64" s="200"/>
      <c r="B64" s="200"/>
      <c r="C64" s="200"/>
      <c r="D64" s="200"/>
      <c r="E64" s="200"/>
      <c r="F64" s="200"/>
      <c r="G64" s="200"/>
      <c r="H64" s="200"/>
      <c r="I64" s="200"/>
    </row>
    <row r="65" spans="1:9" x14ac:dyDescent="0.2">
      <c r="A65" s="200"/>
      <c r="B65" s="200"/>
      <c r="C65" s="200"/>
      <c r="D65" s="200"/>
      <c r="E65" s="200"/>
      <c r="F65" s="200"/>
      <c r="G65" s="200"/>
      <c r="H65" s="200"/>
      <c r="I65" s="200"/>
    </row>
    <row r="66" spans="1:9" x14ac:dyDescent="0.2">
      <c r="A66" s="200"/>
      <c r="B66" s="200"/>
      <c r="C66" s="200"/>
      <c r="D66" s="200"/>
      <c r="E66" s="200"/>
      <c r="F66" s="200"/>
      <c r="G66" s="200"/>
      <c r="H66" s="200"/>
      <c r="I66" s="200"/>
    </row>
    <row r="67" spans="1:9" x14ac:dyDescent="0.2">
      <c r="A67" s="200"/>
      <c r="B67" s="200"/>
      <c r="C67" s="200"/>
      <c r="D67" s="200"/>
      <c r="E67" s="200"/>
      <c r="F67" s="200"/>
      <c r="G67" s="200"/>
      <c r="H67" s="200"/>
      <c r="I67" s="200"/>
    </row>
    <row r="68" spans="1:9" x14ac:dyDescent="0.2">
      <c r="A68" s="200"/>
      <c r="B68" s="200"/>
      <c r="C68" s="200"/>
      <c r="D68" s="200"/>
      <c r="E68" s="200"/>
      <c r="F68" s="200"/>
      <c r="G68" s="200"/>
      <c r="H68" s="200"/>
      <c r="I68" s="200"/>
    </row>
    <row r="69" spans="1:9" x14ac:dyDescent="0.2">
      <c r="A69" s="200"/>
      <c r="B69" s="200"/>
      <c r="C69" s="200"/>
      <c r="D69" s="200"/>
      <c r="E69" s="200"/>
      <c r="F69" s="200"/>
      <c r="G69" s="200"/>
      <c r="H69" s="200"/>
      <c r="I69" s="200"/>
    </row>
    <row r="70" spans="1:9" x14ac:dyDescent="0.2">
      <c r="A70" s="200"/>
      <c r="B70" s="200"/>
      <c r="C70" s="200"/>
      <c r="D70" s="200"/>
      <c r="E70" s="200"/>
      <c r="F70" s="200"/>
      <c r="G70" s="200"/>
      <c r="H70" s="200"/>
      <c r="I70" s="200"/>
    </row>
    <row r="71" spans="1:9" x14ac:dyDescent="0.2">
      <c r="A71" s="200"/>
      <c r="B71" s="200"/>
      <c r="C71" s="200"/>
      <c r="D71" s="200"/>
      <c r="E71" s="200"/>
      <c r="F71" s="200"/>
      <c r="G71" s="200"/>
      <c r="H71" s="200"/>
      <c r="I71" s="200"/>
    </row>
    <row r="72" spans="1:9" x14ac:dyDescent="0.2">
      <c r="A72" s="200"/>
      <c r="B72" s="200"/>
      <c r="C72" s="200"/>
      <c r="D72" s="200"/>
      <c r="E72" s="200"/>
      <c r="F72" s="200"/>
      <c r="G72" s="200"/>
      <c r="H72" s="200"/>
      <c r="I72" s="200"/>
    </row>
    <row r="73" spans="1:9" x14ac:dyDescent="0.2">
      <c r="A73" s="200"/>
      <c r="B73" s="200"/>
      <c r="C73" s="200"/>
      <c r="D73" s="200"/>
      <c r="E73" s="200"/>
      <c r="F73" s="200"/>
      <c r="G73" s="200"/>
      <c r="H73" s="200"/>
      <c r="I73" s="200"/>
    </row>
    <row r="74" spans="1:9" x14ac:dyDescent="0.2">
      <c r="A74" s="200"/>
      <c r="B74" s="200"/>
      <c r="C74" s="200"/>
      <c r="D74" s="200"/>
      <c r="E74" s="200"/>
      <c r="F74" s="200"/>
      <c r="G74" s="200"/>
      <c r="H74" s="200"/>
      <c r="I74" s="200"/>
    </row>
    <row r="75" spans="1:9" x14ac:dyDescent="0.2">
      <c r="A75" s="200"/>
      <c r="B75" s="200"/>
      <c r="C75" s="200"/>
      <c r="D75" s="200"/>
      <c r="E75" s="200"/>
      <c r="F75" s="200"/>
      <c r="G75" s="200"/>
      <c r="H75" s="200"/>
      <c r="I75" s="200"/>
    </row>
    <row r="76" spans="1:9" x14ac:dyDescent="0.2">
      <c r="A76" s="200"/>
      <c r="B76" s="200"/>
      <c r="C76" s="200"/>
      <c r="D76" s="200"/>
      <c r="E76" s="200"/>
      <c r="F76" s="200"/>
      <c r="G76" s="200"/>
      <c r="H76" s="200"/>
      <c r="I76" s="200"/>
    </row>
    <row r="77" spans="1:9" x14ac:dyDescent="0.2">
      <c r="A77" s="200"/>
      <c r="B77" s="200"/>
      <c r="C77" s="200"/>
      <c r="D77" s="200"/>
      <c r="E77" s="200"/>
      <c r="F77" s="200"/>
      <c r="G77" s="200"/>
      <c r="H77" s="200"/>
      <c r="I77" s="200"/>
    </row>
    <row r="78" spans="1:9" x14ac:dyDescent="0.2">
      <c r="A78" s="200"/>
      <c r="B78" s="200"/>
      <c r="C78" s="200"/>
      <c r="D78" s="200"/>
      <c r="E78" s="200"/>
      <c r="F78" s="200"/>
      <c r="G78" s="200"/>
      <c r="H78" s="200"/>
      <c r="I78" s="200"/>
    </row>
    <row r="79" spans="1:9" x14ac:dyDescent="0.2">
      <c r="A79" s="200"/>
      <c r="B79" s="200"/>
      <c r="C79" s="200"/>
      <c r="D79" s="200"/>
      <c r="E79" s="200"/>
      <c r="F79" s="200"/>
      <c r="G79" s="200"/>
      <c r="H79" s="200"/>
      <c r="I79" s="200"/>
    </row>
    <row r="80" spans="1:9" x14ac:dyDescent="0.2">
      <c r="A80" s="200"/>
      <c r="B80" s="200"/>
      <c r="C80" s="200"/>
      <c r="D80" s="200"/>
      <c r="E80" s="200"/>
      <c r="F80" s="200"/>
      <c r="G80" s="200"/>
      <c r="H80" s="200"/>
      <c r="I80" s="200"/>
    </row>
    <row r="81" spans="1:9" x14ac:dyDescent="0.2">
      <c r="A81" s="200"/>
      <c r="B81" s="200"/>
      <c r="C81" s="200"/>
      <c r="D81" s="200"/>
      <c r="E81" s="200"/>
      <c r="F81" s="200"/>
      <c r="G81" s="200"/>
      <c r="H81" s="200"/>
      <c r="I81" s="200"/>
    </row>
    <row r="82" spans="1:9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4" spans="1:9" x14ac:dyDescent="0.2">
      <c r="A84" s="200"/>
      <c r="B84" s="200"/>
      <c r="C84" s="200"/>
      <c r="D84" s="200"/>
      <c r="E84" s="200"/>
      <c r="F84" s="200"/>
      <c r="G84" s="200"/>
      <c r="H84" s="200"/>
      <c r="I84" s="200"/>
    </row>
    <row r="85" spans="1:9" x14ac:dyDescent="0.2">
      <c r="A85" s="200"/>
      <c r="B85" s="200"/>
      <c r="C85" s="200"/>
      <c r="D85" s="200"/>
      <c r="E85" s="200"/>
      <c r="F85" s="200"/>
      <c r="G85" s="200"/>
      <c r="H85" s="200"/>
      <c r="I85" s="200"/>
    </row>
    <row r="86" spans="1:9" x14ac:dyDescent="0.2">
      <c r="A86" s="200"/>
      <c r="B86" s="200"/>
      <c r="C86" s="200"/>
      <c r="D86" s="200"/>
      <c r="E86" s="200"/>
      <c r="F86" s="200"/>
      <c r="G86" s="200"/>
      <c r="H86" s="200"/>
      <c r="I86" s="200"/>
    </row>
    <row r="87" spans="1:9" x14ac:dyDescent="0.2">
      <c r="A87" s="200"/>
      <c r="B87" s="200"/>
      <c r="C87" s="200"/>
      <c r="D87" s="200"/>
      <c r="E87" s="200"/>
      <c r="F87" s="200"/>
      <c r="G87" s="200"/>
      <c r="H87" s="200"/>
      <c r="I87" s="200"/>
    </row>
    <row r="88" spans="1:9" x14ac:dyDescent="0.2">
      <c r="A88" s="200"/>
      <c r="B88" s="200"/>
      <c r="C88" s="200"/>
      <c r="D88" s="200"/>
      <c r="E88" s="200"/>
      <c r="F88" s="200"/>
      <c r="G88" s="200"/>
      <c r="H88" s="200"/>
      <c r="I88" s="200"/>
    </row>
    <row r="89" spans="1:9" x14ac:dyDescent="0.2">
      <c r="A89" s="200"/>
      <c r="B89" s="200"/>
      <c r="C89" s="200"/>
      <c r="D89" s="200"/>
      <c r="E89" s="200"/>
      <c r="F89" s="200"/>
      <c r="G89" s="200"/>
      <c r="H89" s="200"/>
      <c r="I89" s="200"/>
    </row>
    <row r="90" spans="1:9" x14ac:dyDescent="0.2">
      <c r="A90" s="200"/>
      <c r="B90" s="200"/>
      <c r="C90" s="200"/>
      <c r="D90" s="200"/>
      <c r="E90" s="200"/>
      <c r="F90" s="200"/>
      <c r="G90" s="200"/>
      <c r="H90" s="200"/>
      <c r="I90" s="200"/>
    </row>
    <row r="91" spans="1:9" x14ac:dyDescent="0.2">
      <c r="A91" s="200"/>
      <c r="B91" s="200"/>
      <c r="C91" s="200"/>
      <c r="D91" s="200"/>
      <c r="E91" s="200"/>
      <c r="F91" s="200"/>
      <c r="G91" s="200"/>
      <c r="H91" s="200"/>
      <c r="I91" s="200"/>
    </row>
    <row r="92" spans="1:9" x14ac:dyDescent="0.2">
      <c r="A92" s="200"/>
      <c r="B92" s="200"/>
      <c r="C92" s="200"/>
      <c r="D92" s="200"/>
      <c r="E92" s="200"/>
      <c r="F92" s="200"/>
      <c r="G92" s="200"/>
      <c r="H92" s="200"/>
      <c r="I92" s="200"/>
    </row>
    <row r="93" spans="1:9" x14ac:dyDescent="0.2">
      <c r="A93" s="200"/>
      <c r="B93" s="200"/>
      <c r="C93" s="200"/>
      <c r="D93" s="200"/>
      <c r="E93" s="200"/>
      <c r="F93" s="200"/>
      <c r="G93" s="200"/>
      <c r="H93" s="200"/>
      <c r="I93" s="200"/>
    </row>
    <row r="94" spans="1:9" x14ac:dyDescent="0.2">
      <c r="A94" s="200"/>
      <c r="B94" s="200"/>
      <c r="C94" s="200"/>
      <c r="D94" s="200"/>
      <c r="E94" s="200"/>
      <c r="F94" s="200"/>
      <c r="G94" s="200"/>
      <c r="H94" s="200"/>
      <c r="I94" s="200"/>
    </row>
    <row r="95" spans="1:9" x14ac:dyDescent="0.2">
      <c r="A95" s="200"/>
      <c r="B95" s="200"/>
      <c r="C95" s="200"/>
      <c r="D95" s="200"/>
      <c r="E95" s="200"/>
      <c r="F95" s="200"/>
      <c r="G95" s="200"/>
      <c r="H95" s="200"/>
      <c r="I95" s="200"/>
    </row>
    <row r="96" spans="1:9" x14ac:dyDescent="0.2">
      <c r="A96" s="200"/>
      <c r="B96" s="200"/>
      <c r="C96" s="200"/>
      <c r="D96" s="200"/>
      <c r="E96" s="200"/>
      <c r="F96" s="200"/>
      <c r="G96" s="200"/>
      <c r="H96" s="200"/>
      <c r="I96" s="200"/>
    </row>
    <row r="97" spans="1:9" x14ac:dyDescent="0.2">
      <c r="A97" s="200"/>
      <c r="B97" s="200"/>
      <c r="C97" s="200"/>
      <c r="D97" s="200"/>
      <c r="E97" s="200"/>
      <c r="F97" s="200"/>
      <c r="G97" s="200"/>
      <c r="H97" s="200"/>
      <c r="I97" s="200"/>
    </row>
    <row r="98" spans="1:9" x14ac:dyDescent="0.2">
      <c r="A98" s="200"/>
      <c r="B98" s="200"/>
      <c r="C98" s="200"/>
      <c r="D98" s="200"/>
      <c r="E98" s="200"/>
      <c r="F98" s="200"/>
      <c r="G98" s="200"/>
      <c r="H98" s="200"/>
      <c r="I98" s="200"/>
    </row>
    <row r="99" spans="1:9" x14ac:dyDescent="0.2">
      <c r="A99" s="200"/>
      <c r="B99" s="200"/>
      <c r="C99" s="200"/>
      <c r="D99" s="200"/>
      <c r="E99" s="200"/>
      <c r="F99" s="200"/>
      <c r="G99" s="200"/>
      <c r="H99" s="200"/>
      <c r="I99" s="200"/>
    </row>
    <row r="100" spans="1:9" x14ac:dyDescent="0.2">
      <c r="A100" s="200"/>
      <c r="B100" s="200"/>
      <c r="C100" s="200"/>
      <c r="D100" s="200"/>
      <c r="E100" s="200"/>
      <c r="F100" s="200"/>
      <c r="G100" s="200"/>
      <c r="H100" s="200"/>
      <c r="I100" s="200"/>
    </row>
    <row r="101" spans="1:9" x14ac:dyDescent="0.2">
      <c r="A101" s="200"/>
      <c r="B101" s="200"/>
      <c r="C101" s="200"/>
      <c r="D101" s="200"/>
      <c r="E101" s="200"/>
      <c r="F101" s="200"/>
      <c r="G101" s="200"/>
      <c r="H101" s="200"/>
      <c r="I101" s="200"/>
    </row>
    <row r="102" spans="1:9" x14ac:dyDescent="0.2">
      <c r="A102" s="200"/>
      <c r="B102" s="200"/>
      <c r="C102" s="200"/>
      <c r="D102" s="200"/>
      <c r="E102" s="200"/>
      <c r="F102" s="200"/>
      <c r="G102" s="200"/>
      <c r="H102" s="200"/>
      <c r="I102" s="200"/>
    </row>
    <row r="103" spans="1:9" x14ac:dyDescent="0.2">
      <c r="A103" s="200"/>
      <c r="B103" s="200"/>
      <c r="C103" s="200"/>
      <c r="D103" s="200"/>
      <c r="E103" s="200"/>
      <c r="F103" s="200"/>
      <c r="G103" s="200"/>
      <c r="H103" s="200"/>
      <c r="I103" s="200"/>
    </row>
    <row r="104" spans="1:9" x14ac:dyDescent="0.2">
      <c r="A104" s="200"/>
      <c r="B104" s="200"/>
      <c r="C104" s="200"/>
      <c r="D104" s="200"/>
      <c r="E104" s="200"/>
      <c r="F104" s="200"/>
      <c r="G104" s="200"/>
      <c r="H104" s="200"/>
      <c r="I104" s="200"/>
    </row>
    <row r="105" spans="1:9" ht="12" thickBot="1" x14ac:dyDescent="0.25">
      <c r="B105" s="200"/>
      <c r="C105" s="200"/>
      <c r="D105" s="200"/>
      <c r="E105" s="200"/>
      <c r="F105" s="200"/>
      <c r="G105" s="200"/>
      <c r="H105" s="200"/>
      <c r="I105" s="200"/>
    </row>
  </sheetData>
  <hyperlinks>
    <hyperlink ref="A1" location="MAIN!A4" display="MAIN" xr:uid="{00000000-0004-0000-0C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4">
    <tabColor theme="8" tint="0.79985961485641044"/>
  </sheetPr>
  <dimension ref="A1:K102"/>
  <sheetViews>
    <sheetView zoomScale="110" zoomScaleNormal="110" workbookViewId="0">
      <selection activeCell="F8" sqref="F8"/>
    </sheetView>
  </sheetViews>
  <sheetFormatPr defaultColWidth="9.33203125" defaultRowHeight="11.25" x14ac:dyDescent="0.2"/>
  <cols>
    <col min="1" max="1" width="10.1640625" customWidth="1"/>
    <col min="2" max="2" width="3.33203125" customWidth="1"/>
    <col min="3" max="3" width="66.5" style="315" customWidth="1"/>
    <col min="4" max="4" width="6.1640625" style="202" bestFit="1" customWidth="1"/>
    <col min="5" max="6" width="16.6640625" style="202" customWidth="1"/>
  </cols>
  <sheetData>
    <row r="1" spans="1:11" ht="18.75" customHeight="1" thickBot="1" x14ac:dyDescent="0.25">
      <c r="A1" s="114" t="s">
        <v>46</v>
      </c>
      <c r="C1" s="313"/>
      <c r="D1" s="200"/>
      <c r="E1" s="200"/>
      <c r="F1" s="200"/>
      <c r="G1" s="115"/>
      <c r="H1" s="115"/>
      <c r="I1" s="115"/>
      <c r="J1" s="115"/>
      <c r="K1" s="115"/>
    </row>
    <row r="2" spans="1:11" x14ac:dyDescent="0.2">
      <c r="A2" s="115"/>
      <c r="B2" s="115"/>
      <c r="C2" s="314" t="s">
        <v>514</v>
      </c>
      <c r="D2" s="200"/>
      <c r="E2" s="200"/>
      <c r="F2" s="200"/>
      <c r="G2" s="115"/>
      <c r="H2" s="115"/>
      <c r="I2" s="115"/>
      <c r="J2" s="115"/>
      <c r="K2" s="115"/>
    </row>
    <row r="3" spans="1:11" x14ac:dyDescent="0.2">
      <c r="A3" s="115"/>
      <c r="B3" s="115"/>
      <c r="C3" s="313"/>
      <c r="D3" s="200"/>
      <c r="E3" s="200"/>
      <c r="F3" s="200"/>
      <c r="G3" s="115"/>
      <c r="H3" s="115"/>
      <c r="I3" s="115"/>
      <c r="J3" s="115"/>
      <c r="K3" s="115"/>
    </row>
    <row r="4" spans="1:11" x14ac:dyDescent="0.2">
      <c r="A4" s="115"/>
      <c r="B4" s="115"/>
      <c r="C4" s="313"/>
      <c r="D4" s="200"/>
      <c r="E4" s="200"/>
      <c r="F4" s="200"/>
      <c r="G4" s="115"/>
      <c r="H4" s="115"/>
      <c r="I4" s="115"/>
      <c r="J4" s="115"/>
      <c r="K4" s="115"/>
    </row>
    <row r="5" spans="1:11" ht="34.5" thickBot="1" x14ac:dyDescent="0.25">
      <c r="A5" s="115"/>
      <c r="B5" s="115"/>
      <c r="C5" s="116" t="s">
        <v>515</v>
      </c>
      <c r="D5" s="117"/>
      <c r="E5" s="370"/>
      <c r="F5" s="370"/>
      <c r="G5" s="115"/>
      <c r="H5" s="115"/>
      <c r="I5" s="115"/>
      <c r="J5" s="115"/>
      <c r="K5" s="115"/>
    </row>
    <row r="6" spans="1:11" ht="12.6" customHeight="1" x14ac:dyDescent="0.2">
      <c r="A6" s="115"/>
      <c r="B6" s="115"/>
      <c r="C6" s="118"/>
      <c r="D6" s="119"/>
      <c r="E6" s="201"/>
      <c r="F6" s="201"/>
      <c r="G6" s="115"/>
      <c r="H6" s="115"/>
      <c r="I6" s="115"/>
      <c r="J6" s="115"/>
      <c r="K6" s="115"/>
    </row>
    <row r="7" spans="1:11" x14ac:dyDescent="0.2">
      <c r="A7" s="115"/>
      <c r="B7" s="115"/>
      <c r="C7" s="371" t="s">
        <v>395</v>
      </c>
      <c r="D7" s="371"/>
      <c r="E7" s="371"/>
      <c r="F7" s="371"/>
      <c r="G7" s="115"/>
      <c r="H7" s="115"/>
      <c r="I7" s="115"/>
      <c r="J7" s="115"/>
      <c r="K7" s="115"/>
    </row>
    <row r="8" spans="1:11" x14ac:dyDescent="0.2">
      <c r="A8" s="115"/>
      <c r="B8" s="115"/>
      <c r="C8" s="118"/>
      <c r="D8" s="119"/>
      <c r="E8" s="201"/>
      <c r="F8" s="201"/>
      <c r="G8" s="115"/>
      <c r="H8" s="115"/>
      <c r="I8" s="115"/>
      <c r="J8" s="115"/>
      <c r="K8" s="115"/>
    </row>
    <row r="9" spans="1:11" x14ac:dyDescent="0.2">
      <c r="A9" s="115"/>
      <c r="B9" s="115"/>
      <c r="C9" s="118"/>
      <c r="E9" s="120" t="s">
        <v>186</v>
      </c>
      <c r="F9" s="201"/>
      <c r="G9" s="115"/>
      <c r="H9" s="115"/>
      <c r="I9" s="115"/>
      <c r="J9" s="115"/>
      <c r="K9" s="115"/>
    </row>
    <row r="10" spans="1:11" x14ac:dyDescent="0.2">
      <c r="A10" s="115"/>
      <c r="B10" s="115"/>
      <c r="C10" s="246" t="s">
        <v>344</v>
      </c>
      <c r="D10" s="247" t="s">
        <v>193</v>
      </c>
      <c r="E10" s="248">
        <v>32671</v>
      </c>
      <c r="F10" s="201"/>
      <c r="G10" s="115"/>
      <c r="H10" s="115"/>
      <c r="I10" s="115"/>
      <c r="J10" s="115"/>
      <c r="K10" s="115"/>
    </row>
    <row r="11" spans="1:11" x14ac:dyDescent="0.2">
      <c r="A11" s="115"/>
      <c r="B11" s="115"/>
      <c r="C11" s="118"/>
      <c r="D11" s="119"/>
      <c r="E11" s="201"/>
      <c r="F11" s="201"/>
      <c r="G11" s="115"/>
      <c r="H11" s="115"/>
      <c r="I11" s="115"/>
      <c r="J11" s="115"/>
      <c r="K11" s="115"/>
    </row>
    <row r="12" spans="1:11" ht="56.25" x14ac:dyDescent="0.2">
      <c r="A12" s="115"/>
      <c r="B12" s="115"/>
      <c r="C12" s="121"/>
      <c r="D12" s="121"/>
      <c r="E12" s="122" t="s">
        <v>393</v>
      </c>
      <c r="F12" s="122" t="s">
        <v>289</v>
      </c>
      <c r="G12" s="115"/>
      <c r="H12" s="115"/>
      <c r="I12" s="115"/>
      <c r="J12" s="115"/>
      <c r="K12" s="115"/>
    </row>
    <row r="13" spans="1:11" x14ac:dyDescent="0.2">
      <c r="A13" s="115"/>
      <c r="B13" s="115"/>
      <c r="C13" s="203"/>
      <c r="D13" s="204" t="s">
        <v>261</v>
      </c>
      <c r="E13" s="205" t="s">
        <v>187</v>
      </c>
      <c r="F13" s="205" t="s">
        <v>188</v>
      </c>
      <c r="G13" s="115"/>
      <c r="H13" s="115"/>
      <c r="I13" s="115"/>
      <c r="J13" s="115"/>
      <c r="K13" s="115"/>
    </row>
    <row r="14" spans="1:11" x14ac:dyDescent="0.2">
      <c r="A14" s="115"/>
      <c r="B14" s="115"/>
      <c r="C14" s="206" t="s">
        <v>290</v>
      </c>
      <c r="D14" s="207" t="s">
        <v>194</v>
      </c>
      <c r="E14" s="191">
        <v>0</v>
      </c>
      <c r="F14" s="191">
        <v>0</v>
      </c>
      <c r="G14" s="115"/>
      <c r="H14" s="115"/>
      <c r="I14" s="115"/>
      <c r="J14" s="115"/>
      <c r="K14" s="115"/>
    </row>
    <row r="15" spans="1:11" x14ac:dyDescent="0.2">
      <c r="A15" s="115"/>
      <c r="B15" s="115"/>
      <c r="C15" s="208" t="s">
        <v>291</v>
      </c>
      <c r="D15" s="209" t="s">
        <v>49</v>
      </c>
      <c r="E15" s="146">
        <v>0</v>
      </c>
      <c r="F15" s="146">
        <v>0</v>
      </c>
      <c r="G15" s="115"/>
      <c r="H15" s="115"/>
      <c r="I15" s="115"/>
      <c r="J15" s="115"/>
      <c r="K15" s="115"/>
    </row>
    <row r="16" spans="1:11" x14ac:dyDescent="0.2">
      <c r="A16" s="115"/>
      <c r="B16" s="115"/>
      <c r="C16" s="208" t="s">
        <v>292</v>
      </c>
      <c r="D16" s="209" t="s">
        <v>51</v>
      </c>
      <c r="E16" s="146">
        <v>0</v>
      </c>
      <c r="F16" s="146">
        <v>0</v>
      </c>
      <c r="G16" s="115"/>
      <c r="H16" s="115"/>
      <c r="I16" s="115"/>
      <c r="J16" s="115"/>
      <c r="K16" s="115"/>
    </row>
    <row r="17" spans="1:11" x14ac:dyDescent="0.2">
      <c r="A17" s="115"/>
      <c r="B17" s="115"/>
      <c r="C17" s="208" t="s">
        <v>293</v>
      </c>
      <c r="D17" s="209" t="s">
        <v>53</v>
      </c>
      <c r="E17" s="146">
        <v>0</v>
      </c>
      <c r="F17" s="146">
        <v>0</v>
      </c>
      <c r="G17" s="115"/>
      <c r="H17" s="115"/>
      <c r="I17" s="115"/>
      <c r="J17" s="115"/>
      <c r="K17" s="115"/>
    </row>
    <row r="18" spans="1:11" x14ac:dyDescent="0.2">
      <c r="A18" s="115"/>
      <c r="B18" s="115"/>
      <c r="C18" s="208" t="s">
        <v>294</v>
      </c>
      <c r="D18" s="209" t="s">
        <v>55</v>
      </c>
      <c r="E18" s="146">
        <v>0</v>
      </c>
      <c r="F18" s="146">
        <v>0</v>
      </c>
      <c r="G18" s="115"/>
      <c r="H18" s="115"/>
      <c r="I18" s="115"/>
      <c r="J18" s="115"/>
      <c r="K18" s="115"/>
    </row>
    <row r="19" spans="1:11" x14ac:dyDescent="0.2">
      <c r="A19" s="115"/>
      <c r="B19" s="115"/>
      <c r="C19" s="208" t="s">
        <v>295</v>
      </c>
      <c r="D19" s="209" t="s">
        <v>57</v>
      </c>
      <c r="E19" s="146">
        <v>2180</v>
      </c>
      <c r="F19" s="146">
        <v>13845</v>
      </c>
      <c r="G19" s="115"/>
      <c r="H19" s="115"/>
      <c r="I19" s="115"/>
      <c r="J19" s="115"/>
      <c r="K19" s="115"/>
    </row>
    <row r="20" spans="1:11" x14ac:dyDescent="0.2">
      <c r="A20" s="115"/>
      <c r="B20" s="115"/>
      <c r="C20" s="208" t="s">
        <v>296</v>
      </c>
      <c r="D20" s="209" t="s">
        <v>59</v>
      </c>
      <c r="E20" s="146">
        <v>113689</v>
      </c>
      <c r="F20" s="146">
        <v>72107</v>
      </c>
      <c r="G20" s="115"/>
      <c r="H20" s="115"/>
      <c r="I20" s="115"/>
      <c r="J20" s="115"/>
      <c r="K20" s="115"/>
    </row>
    <row r="21" spans="1:11" x14ac:dyDescent="0.2">
      <c r="A21" s="115"/>
      <c r="B21" s="115"/>
      <c r="C21" s="208" t="s">
        <v>297</v>
      </c>
      <c r="D21" s="209" t="s">
        <v>61</v>
      </c>
      <c r="E21" s="146">
        <v>32800</v>
      </c>
      <c r="F21" s="146">
        <v>0</v>
      </c>
      <c r="G21" s="115"/>
      <c r="H21" s="115"/>
      <c r="I21" s="115"/>
      <c r="J21" s="115"/>
      <c r="K21" s="115"/>
    </row>
    <row r="22" spans="1:11" x14ac:dyDescent="0.2">
      <c r="A22" s="115"/>
      <c r="B22" s="115"/>
      <c r="C22" s="208" t="s">
        <v>298</v>
      </c>
      <c r="D22" s="209" t="s">
        <v>63</v>
      </c>
      <c r="E22" s="146">
        <v>0</v>
      </c>
      <c r="F22" s="146">
        <v>2031</v>
      </c>
      <c r="G22" s="115"/>
      <c r="H22" s="115"/>
      <c r="I22" s="115"/>
      <c r="J22" s="115"/>
      <c r="K22" s="115"/>
    </row>
    <row r="23" spans="1:11" x14ac:dyDescent="0.2">
      <c r="A23" s="115"/>
      <c r="B23" s="115"/>
      <c r="C23" s="208" t="s">
        <v>299</v>
      </c>
      <c r="D23" s="209" t="s">
        <v>65</v>
      </c>
      <c r="E23" s="146">
        <v>0</v>
      </c>
      <c r="F23" s="146">
        <v>0</v>
      </c>
      <c r="G23" s="115"/>
      <c r="H23" s="115"/>
      <c r="I23" s="115"/>
      <c r="J23" s="115"/>
      <c r="K23" s="115"/>
    </row>
    <row r="24" spans="1:11" x14ac:dyDescent="0.2">
      <c r="A24" s="115"/>
      <c r="B24" s="115"/>
      <c r="C24" s="208" t="s">
        <v>300</v>
      </c>
      <c r="D24" s="209" t="s">
        <v>67</v>
      </c>
      <c r="E24" s="146">
        <v>0</v>
      </c>
      <c r="F24" s="146">
        <v>0</v>
      </c>
      <c r="G24" s="115"/>
      <c r="H24" s="115"/>
      <c r="I24" s="115"/>
      <c r="J24" s="115"/>
      <c r="K24" s="115"/>
    </row>
    <row r="25" spans="1:11" x14ac:dyDescent="0.2">
      <c r="A25" s="115"/>
      <c r="B25" s="115"/>
      <c r="C25" s="208" t="s">
        <v>301</v>
      </c>
      <c r="D25" s="209" t="s">
        <v>69</v>
      </c>
      <c r="E25" s="146">
        <v>0</v>
      </c>
      <c r="F25" s="146">
        <v>47</v>
      </c>
      <c r="G25" s="115"/>
      <c r="H25" s="115"/>
      <c r="I25" s="115"/>
      <c r="J25" s="115"/>
      <c r="K25" s="115"/>
    </row>
    <row r="26" spans="1:11" x14ac:dyDescent="0.2">
      <c r="A26" s="115"/>
      <c r="B26" s="115"/>
      <c r="C26" s="208" t="s">
        <v>302</v>
      </c>
      <c r="D26" s="209" t="s">
        <v>70</v>
      </c>
      <c r="E26" s="146">
        <v>0</v>
      </c>
      <c r="F26" s="146">
        <v>0</v>
      </c>
      <c r="G26" s="115"/>
      <c r="H26" s="115"/>
      <c r="I26" s="115"/>
      <c r="J26" s="115"/>
      <c r="K26" s="115"/>
    </row>
    <row r="27" spans="1:11" x14ac:dyDescent="0.2">
      <c r="A27" s="115"/>
      <c r="B27" s="115"/>
      <c r="C27" s="208" t="s">
        <v>287</v>
      </c>
      <c r="D27" s="209" t="s">
        <v>71</v>
      </c>
      <c r="E27" s="146">
        <v>7449</v>
      </c>
      <c r="F27" s="146">
        <v>639</v>
      </c>
      <c r="G27" s="115"/>
      <c r="H27" s="115"/>
      <c r="I27" s="115"/>
      <c r="J27" s="115"/>
      <c r="K27" s="115"/>
    </row>
    <row r="28" spans="1:11" x14ac:dyDescent="0.2">
      <c r="A28" s="115"/>
      <c r="B28" s="115"/>
      <c r="C28" s="208" t="s">
        <v>303</v>
      </c>
      <c r="D28" s="209" t="s">
        <v>73</v>
      </c>
      <c r="E28" s="146">
        <v>1101</v>
      </c>
      <c r="F28" s="146">
        <v>2780</v>
      </c>
      <c r="G28" s="115"/>
      <c r="H28" s="115"/>
      <c r="I28" s="115"/>
      <c r="J28" s="115"/>
      <c r="K28" s="115"/>
    </row>
    <row r="29" spans="1:11" x14ac:dyDescent="0.2">
      <c r="A29" s="115"/>
      <c r="B29" s="115"/>
      <c r="C29" s="210" t="s">
        <v>288</v>
      </c>
      <c r="D29" s="211" t="s">
        <v>75</v>
      </c>
      <c r="E29" s="212">
        <v>13844</v>
      </c>
      <c r="F29" s="212">
        <v>38306</v>
      </c>
      <c r="G29" s="115"/>
      <c r="H29" s="115"/>
      <c r="I29" s="115"/>
      <c r="J29" s="115"/>
      <c r="K29" s="115"/>
    </row>
    <row r="30" spans="1:11" x14ac:dyDescent="0.2">
      <c r="A30" s="115"/>
      <c r="B30" s="115"/>
      <c r="C30" s="313"/>
      <c r="D30" s="200"/>
      <c r="E30" s="200"/>
      <c r="F30" s="200"/>
      <c r="G30" s="115"/>
      <c r="H30" s="115"/>
      <c r="I30" s="115"/>
      <c r="J30" s="115"/>
      <c r="K30" s="115"/>
    </row>
    <row r="31" spans="1:11" x14ac:dyDescent="0.2">
      <c r="A31" s="115"/>
      <c r="B31" s="115"/>
      <c r="C31" s="371" t="s">
        <v>304</v>
      </c>
      <c r="D31" s="371"/>
      <c r="E31" s="371"/>
      <c r="F31" s="371"/>
      <c r="G31" s="115"/>
      <c r="H31" s="115"/>
      <c r="I31" s="115"/>
      <c r="J31" s="115"/>
      <c r="K31" s="115"/>
    </row>
    <row r="32" spans="1:11" x14ac:dyDescent="0.2">
      <c r="A32" s="115"/>
      <c r="B32" s="115"/>
      <c r="C32" s="313"/>
      <c r="D32" s="200"/>
      <c r="E32" s="200"/>
      <c r="F32" s="200"/>
      <c r="G32" s="115"/>
      <c r="H32" s="115"/>
      <c r="I32" s="115"/>
      <c r="J32" s="115"/>
      <c r="K32" s="115"/>
    </row>
    <row r="33" spans="1:11" hidden="1" x14ac:dyDescent="0.2">
      <c r="A33" s="115"/>
      <c r="B33" s="115"/>
      <c r="C33" s="118"/>
      <c r="E33" s="120" t="s">
        <v>189</v>
      </c>
      <c r="F33" s="200"/>
      <c r="G33" s="115"/>
      <c r="H33" s="115"/>
      <c r="I33" s="115"/>
      <c r="J33" s="115"/>
      <c r="K33" s="115"/>
    </row>
    <row r="34" spans="1:11" x14ac:dyDescent="0.2">
      <c r="A34" s="115"/>
      <c r="B34" s="115"/>
      <c r="C34" s="246" t="s">
        <v>345</v>
      </c>
      <c r="D34" s="247" t="s">
        <v>81</v>
      </c>
      <c r="E34" s="248">
        <v>0</v>
      </c>
      <c r="F34" s="200"/>
      <c r="G34" s="115"/>
      <c r="H34" s="115"/>
      <c r="I34" s="115"/>
      <c r="J34" s="115"/>
      <c r="K34" s="115"/>
    </row>
    <row r="35" spans="1:11" x14ac:dyDescent="0.2">
      <c r="A35" s="115"/>
      <c r="B35" s="115"/>
      <c r="C35" s="313"/>
      <c r="D35" s="200"/>
      <c r="E35" s="200"/>
      <c r="F35" s="200"/>
      <c r="G35" s="115"/>
      <c r="H35" s="115"/>
      <c r="I35" s="115"/>
      <c r="J35" s="115"/>
      <c r="K35" s="115"/>
    </row>
    <row r="36" spans="1:11" ht="56.25" x14ac:dyDescent="0.2">
      <c r="A36" s="115"/>
      <c r="B36" s="115"/>
      <c r="C36" s="121"/>
      <c r="D36" s="121"/>
      <c r="E36" s="122" t="s">
        <v>393</v>
      </c>
      <c r="F36" s="122" t="s">
        <v>305</v>
      </c>
      <c r="G36" s="115"/>
      <c r="H36" s="115"/>
      <c r="I36" s="115"/>
      <c r="J36" s="115"/>
      <c r="K36" s="115"/>
    </row>
    <row r="37" spans="1:11" hidden="1" x14ac:dyDescent="0.2">
      <c r="A37" s="115"/>
      <c r="B37" s="115"/>
      <c r="C37" s="203"/>
      <c r="D37" s="204" t="s">
        <v>261</v>
      </c>
      <c r="E37" s="205" t="s">
        <v>190</v>
      </c>
      <c r="F37" s="205" t="s">
        <v>219</v>
      </c>
      <c r="G37" s="115"/>
      <c r="H37" s="115"/>
      <c r="I37" s="115"/>
      <c r="J37" s="115"/>
      <c r="K37" s="115"/>
    </row>
    <row r="38" spans="1:11" x14ac:dyDescent="0.2">
      <c r="A38" s="115"/>
      <c r="B38" s="115"/>
      <c r="C38" s="206" t="s">
        <v>306</v>
      </c>
      <c r="D38" s="207" t="s">
        <v>83</v>
      </c>
      <c r="E38" s="191">
        <v>0</v>
      </c>
      <c r="F38" s="243"/>
      <c r="G38" s="115"/>
      <c r="H38" s="115"/>
      <c r="I38" s="115"/>
      <c r="J38" s="115"/>
      <c r="K38" s="115"/>
    </row>
    <row r="39" spans="1:11" x14ac:dyDescent="0.2">
      <c r="A39" s="115"/>
      <c r="B39" s="115"/>
      <c r="C39" s="208" t="s">
        <v>307</v>
      </c>
      <c r="D39" s="209" t="s">
        <v>85</v>
      </c>
      <c r="E39" s="146">
        <v>0</v>
      </c>
      <c r="F39" s="244"/>
      <c r="G39" s="115"/>
      <c r="H39" s="115"/>
      <c r="I39" s="115"/>
      <c r="J39" s="115"/>
      <c r="K39" s="115"/>
    </row>
    <row r="40" spans="1:11" x14ac:dyDescent="0.2">
      <c r="A40" s="115"/>
      <c r="B40" s="115"/>
      <c r="C40" s="208" t="s">
        <v>308</v>
      </c>
      <c r="D40" s="209" t="s">
        <v>87</v>
      </c>
      <c r="E40" s="146">
        <v>0</v>
      </c>
      <c r="F40" s="244"/>
      <c r="G40" s="115"/>
      <c r="H40" s="115"/>
      <c r="I40" s="115"/>
      <c r="J40" s="115"/>
      <c r="K40" s="115"/>
    </row>
    <row r="41" spans="1:11" x14ac:dyDescent="0.2">
      <c r="A41" s="115"/>
      <c r="B41" s="115"/>
      <c r="C41" s="208" t="s">
        <v>309</v>
      </c>
      <c r="D41" s="209" t="s">
        <v>89</v>
      </c>
      <c r="E41" s="146">
        <v>0</v>
      </c>
      <c r="F41" s="244"/>
      <c r="G41" s="115"/>
      <c r="H41" s="115"/>
      <c r="I41" s="115"/>
      <c r="J41" s="115"/>
      <c r="K41" s="115"/>
    </row>
    <row r="42" spans="1:11" x14ac:dyDescent="0.2">
      <c r="A42" s="115"/>
      <c r="B42" s="115"/>
      <c r="C42" s="210" t="s">
        <v>310</v>
      </c>
      <c r="D42" s="211" t="s">
        <v>91</v>
      </c>
      <c r="E42" s="245"/>
      <c r="F42" s="212">
        <v>0</v>
      </c>
      <c r="G42" s="115"/>
      <c r="H42" s="115"/>
      <c r="I42" s="115"/>
      <c r="J42" s="115"/>
      <c r="K42" s="115"/>
    </row>
    <row r="43" spans="1:11" x14ac:dyDescent="0.2">
      <c r="A43" s="115"/>
      <c r="B43" s="115"/>
      <c r="C43" s="313"/>
      <c r="D43" s="200"/>
      <c r="E43" s="200"/>
      <c r="F43" s="200"/>
      <c r="G43" s="115"/>
      <c r="H43" s="115"/>
      <c r="I43" s="115"/>
      <c r="J43" s="115"/>
      <c r="K43" s="115"/>
    </row>
    <row r="44" spans="1:11" x14ac:dyDescent="0.2">
      <c r="A44" s="115"/>
      <c r="B44" s="115"/>
      <c r="C44" s="371" t="s">
        <v>311</v>
      </c>
      <c r="D44" s="371"/>
      <c r="E44" s="371"/>
      <c r="F44" s="371"/>
      <c r="G44" s="115"/>
      <c r="H44" s="115"/>
      <c r="I44" s="115"/>
      <c r="J44" s="115"/>
      <c r="K44" s="115"/>
    </row>
    <row r="45" spans="1:11" hidden="1" x14ac:dyDescent="0.2">
      <c r="A45" s="115"/>
      <c r="B45" s="115"/>
      <c r="C45" s="203"/>
      <c r="D45" s="204" t="s">
        <v>261</v>
      </c>
      <c r="E45" s="205" t="s">
        <v>232</v>
      </c>
      <c r="F45" s="200"/>
      <c r="G45" s="115"/>
      <c r="H45" s="115"/>
      <c r="I45" s="115"/>
      <c r="J45" s="115"/>
      <c r="K45" s="115"/>
    </row>
    <row r="46" spans="1:11" x14ac:dyDescent="0.2">
      <c r="A46" s="115"/>
      <c r="B46" s="115"/>
      <c r="C46" s="206" t="s">
        <v>312</v>
      </c>
      <c r="D46" s="207" t="s">
        <v>98</v>
      </c>
      <c r="E46" s="191">
        <v>32671</v>
      </c>
      <c r="F46" s="200"/>
      <c r="G46" s="115"/>
      <c r="H46" s="115"/>
      <c r="I46" s="115"/>
      <c r="J46" s="115"/>
      <c r="K46" s="115"/>
    </row>
    <row r="47" spans="1:11" x14ac:dyDescent="0.2">
      <c r="A47" s="115"/>
      <c r="B47" s="115"/>
      <c r="C47" s="208" t="s">
        <v>313</v>
      </c>
      <c r="D47" s="209" t="s">
        <v>100</v>
      </c>
      <c r="E47" s="146">
        <v>90607</v>
      </c>
      <c r="F47" s="200"/>
      <c r="G47" s="115"/>
      <c r="H47" s="115"/>
      <c r="I47" s="115"/>
      <c r="J47" s="115"/>
      <c r="K47" s="115"/>
    </row>
    <row r="48" spans="1:11" x14ac:dyDescent="0.2">
      <c r="A48" s="115"/>
      <c r="B48" s="115"/>
      <c r="C48" s="208" t="s">
        <v>314</v>
      </c>
      <c r="D48" s="209" t="s">
        <v>102</v>
      </c>
      <c r="E48" s="146">
        <v>40773</v>
      </c>
      <c r="F48" s="200"/>
      <c r="G48" s="115"/>
      <c r="H48" s="115"/>
      <c r="I48" s="115"/>
      <c r="J48" s="115"/>
      <c r="K48" s="115"/>
    </row>
    <row r="49" spans="1:11" x14ac:dyDescent="0.2">
      <c r="A49" s="115"/>
      <c r="B49" s="115"/>
      <c r="C49" s="208" t="s">
        <v>315</v>
      </c>
      <c r="D49" s="209" t="s">
        <v>104</v>
      </c>
      <c r="E49" s="146">
        <v>22652</v>
      </c>
      <c r="F49" s="200"/>
      <c r="G49" s="115"/>
      <c r="H49" s="115"/>
      <c r="I49" s="115"/>
      <c r="J49" s="115"/>
      <c r="K49" s="115"/>
    </row>
    <row r="50" spans="1:11" x14ac:dyDescent="0.2">
      <c r="A50" s="115"/>
      <c r="B50" s="115"/>
      <c r="C50" s="208" t="s">
        <v>316</v>
      </c>
      <c r="D50" s="209" t="s">
        <v>106</v>
      </c>
      <c r="E50" s="146">
        <v>32671</v>
      </c>
      <c r="F50" s="200"/>
      <c r="G50" s="115"/>
      <c r="H50" s="115"/>
      <c r="I50" s="115"/>
      <c r="J50" s="115"/>
      <c r="K50" s="115"/>
    </row>
    <row r="51" spans="1:11" x14ac:dyDescent="0.2">
      <c r="A51" s="115"/>
      <c r="B51" s="115"/>
      <c r="C51" s="210" t="s">
        <v>317</v>
      </c>
      <c r="D51" s="211" t="s">
        <v>108</v>
      </c>
      <c r="E51" s="212">
        <v>3187</v>
      </c>
      <c r="F51" s="200"/>
      <c r="G51" s="115"/>
      <c r="H51" s="115"/>
      <c r="I51" s="115"/>
      <c r="J51" s="115"/>
      <c r="K51" s="115"/>
    </row>
    <row r="52" spans="1:11" hidden="1" x14ac:dyDescent="0.2">
      <c r="A52" s="115"/>
      <c r="B52" s="115"/>
      <c r="C52" s="213"/>
      <c r="D52" s="214"/>
      <c r="E52" s="215">
        <v>0</v>
      </c>
      <c r="F52" s="200"/>
      <c r="G52" s="115"/>
      <c r="H52" s="115"/>
      <c r="I52" s="115"/>
      <c r="J52" s="115"/>
      <c r="K52" s="115"/>
    </row>
    <row r="53" spans="1:11" ht="12" thickBot="1" x14ac:dyDescent="0.25">
      <c r="A53" s="115"/>
      <c r="B53" s="115"/>
      <c r="C53" s="216" t="s">
        <v>318</v>
      </c>
      <c r="D53" s="217" t="s">
        <v>118</v>
      </c>
      <c r="E53" s="155">
        <v>32671</v>
      </c>
      <c r="F53" s="200"/>
      <c r="G53" s="115"/>
      <c r="H53" s="115"/>
      <c r="I53" s="115"/>
      <c r="J53" s="115"/>
      <c r="K53" s="115"/>
    </row>
    <row r="54" spans="1:11" x14ac:dyDescent="0.2">
      <c r="A54" s="115"/>
      <c r="B54" s="115"/>
      <c r="C54" s="313"/>
      <c r="D54" s="200"/>
      <c r="E54" s="200"/>
      <c r="F54" s="200"/>
      <c r="G54" s="115"/>
      <c r="H54" s="115"/>
      <c r="I54" s="115"/>
      <c r="J54" s="115"/>
      <c r="K54" s="115"/>
    </row>
    <row r="55" spans="1:11" x14ac:dyDescent="0.2">
      <c r="A55" s="115"/>
      <c r="B55" s="115"/>
      <c r="C55" s="313"/>
      <c r="D55" s="200"/>
      <c r="E55" s="200"/>
      <c r="F55" s="200"/>
      <c r="G55" s="115"/>
      <c r="H55" s="115"/>
      <c r="I55" s="115"/>
      <c r="J55" s="115"/>
      <c r="K55" s="115"/>
    </row>
    <row r="56" spans="1:11" x14ac:dyDescent="0.2">
      <c r="A56" s="115"/>
      <c r="B56" s="115"/>
      <c r="C56" s="313"/>
      <c r="D56" s="200"/>
      <c r="E56" s="200"/>
      <c r="F56" s="200"/>
      <c r="G56" s="115"/>
      <c r="H56" s="115"/>
      <c r="I56" s="115"/>
      <c r="J56" s="115"/>
      <c r="K56" s="115"/>
    </row>
    <row r="57" spans="1:11" x14ac:dyDescent="0.2">
      <c r="A57" s="115"/>
      <c r="B57" s="115"/>
      <c r="C57" s="313"/>
      <c r="D57" s="200"/>
      <c r="E57" s="200"/>
      <c r="F57" s="200"/>
      <c r="G57" s="115"/>
      <c r="H57" s="115"/>
      <c r="I57" s="115"/>
      <c r="J57" s="115"/>
      <c r="K57" s="115"/>
    </row>
    <row r="58" spans="1:11" x14ac:dyDescent="0.2">
      <c r="A58" s="115"/>
      <c r="B58" s="115"/>
      <c r="C58" s="313"/>
      <c r="D58" s="200"/>
      <c r="E58" s="200"/>
      <c r="F58" s="200"/>
      <c r="G58" s="115"/>
      <c r="H58" s="115"/>
      <c r="I58" s="115"/>
      <c r="J58" s="115"/>
      <c r="K58" s="115"/>
    </row>
    <row r="59" spans="1:11" x14ac:dyDescent="0.2">
      <c r="A59" s="115"/>
      <c r="B59" s="115"/>
      <c r="C59" s="313"/>
      <c r="D59" s="200"/>
      <c r="E59" s="200"/>
      <c r="F59" s="200"/>
      <c r="G59" s="115"/>
      <c r="H59" s="115"/>
      <c r="I59" s="115"/>
      <c r="J59" s="115"/>
      <c r="K59" s="115"/>
    </row>
    <row r="60" spans="1:11" x14ac:dyDescent="0.2">
      <c r="A60" s="115"/>
      <c r="B60" s="115"/>
      <c r="C60" s="313"/>
      <c r="D60" s="200"/>
      <c r="E60" s="200"/>
      <c r="F60" s="200"/>
      <c r="G60" s="115"/>
      <c r="H60" s="115"/>
      <c r="I60" s="115"/>
      <c r="J60" s="115"/>
      <c r="K60" s="115"/>
    </row>
    <row r="61" spans="1:11" x14ac:dyDescent="0.2">
      <c r="A61" s="115"/>
      <c r="B61" s="115"/>
      <c r="C61" s="313"/>
      <c r="D61" s="200"/>
      <c r="E61" s="200"/>
      <c r="F61" s="200"/>
      <c r="G61" s="115"/>
      <c r="H61" s="115"/>
      <c r="I61" s="115"/>
      <c r="J61" s="115"/>
      <c r="K61" s="115"/>
    </row>
    <row r="62" spans="1:11" x14ac:dyDescent="0.2">
      <c r="A62" s="115"/>
      <c r="B62" s="115"/>
      <c r="C62" s="313"/>
      <c r="D62" s="200"/>
      <c r="E62" s="200"/>
      <c r="F62" s="200"/>
      <c r="G62" s="115"/>
      <c r="H62" s="115"/>
      <c r="I62" s="115"/>
      <c r="J62" s="115"/>
      <c r="K62" s="115"/>
    </row>
    <row r="63" spans="1:11" x14ac:dyDescent="0.2">
      <c r="A63" s="115"/>
      <c r="B63" s="115"/>
      <c r="C63" s="313"/>
      <c r="D63" s="200"/>
      <c r="E63" s="200"/>
      <c r="F63" s="200"/>
      <c r="G63" s="115"/>
      <c r="H63" s="115"/>
      <c r="I63" s="115"/>
      <c r="J63" s="115"/>
      <c r="K63" s="115"/>
    </row>
    <row r="64" spans="1:11" x14ac:dyDescent="0.2">
      <c r="A64" s="115"/>
      <c r="B64" s="115"/>
      <c r="C64" s="313"/>
      <c r="D64" s="200"/>
      <c r="E64" s="200"/>
      <c r="F64" s="200"/>
      <c r="G64" s="115"/>
      <c r="H64" s="115"/>
      <c r="I64" s="115"/>
      <c r="J64" s="115"/>
      <c r="K64" s="115"/>
    </row>
    <row r="65" spans="1:11" x14ac:dyDescent="0.2">
      <c r="A65" s="115"/>
      <c r="B65" s="115"/>
      <c r="C65" s="313"/>
      <c r="D65" s="200"/>
      <c r="E65" s="200"/>
      <c r="F65" s="200"/>
      <c r="G65" s="115"/>
      <c r="H65" s="115"/>
      <c r="I65" s="115"/>
      <c r="J65" s="115"/>
      <c r="K65" s="115"/>
    </row>
    <row r="66" spans="1:11" x14ac:dyDescent="0.2">
      <c r="A66" s="115"/>
      <c r="B66" s="115"/>
      <c r="C66" s="313"/>
      <c r="D66" s="200"/>
      <c r="E66" s="200"/>
      <c r="F66" s="200"/>
      <c r="G66" s="115"/>
      <c r="H66" s="115"/>
      <c r="I66" s="115"/>
      <c r="J66" s="115"/>
      <c r="K66" s="115"/>
    </row>
    <row r="67" spans="1:11" x14ac:dyDescent="0.2">
      <c r="A67" s="115"/>
      <c r="B67" s="115"/>
      <c r="C67" s="313"/>
      <c r="D67" s="200"/>
      <c r="E67" s="200"/>
      <c r="F67" s="200"/>
      <c r="G67" s="115"/>
      <c r="H67" s="115"/>
      <c r="I67" s="115"/>
      <c r="J67" s="115"/>
      <c r="K67" s="115"/>
    </row>
    <row r="68" spans="1:11" x14ac:dyDescent="0.2">
      <c r="A68" s="115"/>
      <c r="B68" s="115"/>
      <c r="C68" s="313"/>
      <c r="D68" s="200"/>
      <c r="E68" s="200"/>
      <c r="F68" s="200"/>
      <c r="G68" s="115"/>
      <c r="H68" s="115"/>
      <c r="I68" s="115"/>
      <c r="J68" s="115"/>
      <c r="K68" s="115"/>
    </row>
    <row r="69" spans="1:11" x14ac:dyDescent="0.2">
      <c r="A69" s="115"/>
      <c r="B69" s="115"/>
      <c r="C69" s="313"/>
      <c r="D69" s="200"/>
      <c r="E69" s="200"/>
      <c r="F69" s="200"/>
      <c r="G69" s="115"/>
      <c r="H69" s="115"/>
      <c r="I69" s="115"/>
      <c r="J69" s="115"/>
      <c r="K69" s="115"/>
    </row>
    <row r="70" spans="1:11" x14ac:dyDescent="0.2">
      <c r="A70" s="115"/>
      <c r="B70" s="115"/>
      <c r="C70" s="313"/>
      <c r="D70" s="200"/>
      <c r="E70" s="200"/>
      <c r="F70" s="200"/>
      <c r="G70" s="115"/>
      <c r="H70" s="115"/>
      <c r="I70" s="115"/>
      <c r="J70" s="115"/>
      <c r="K70" s="115"/>
    </row>
    <row r="71" spans="1:11" x14ac:dyDescent="0.2">
      <c r="A71" s="115"/>
      <c r="B71" s="115"/>
      <c r="C71" s="313"/>
      <c r="D71" s="200"/>
      <c r="E71" s="200"/>
      <c r="F71" s="200"/>
      <c r="G71" s="115"/>
      <c r="H71" s="115"/>
      <c r="I71" s="115"/>
      <c r="J71" s="115"/>
      <c r="K71" s="115"/>
    </row>
    <row r="72" spans="1:11" x14ac:dyDescent="0.2">
      <c r="A72" s="115"/>
      <c r="B72" s="115"/>
      <c r="C72" s="313"/>
      <c r="D72" s="200"/>
      <c r="E72" s="200"/>
      <c r="F72" s="200"/>
      <c r="G72" s="115"/>
      <c r="H72" s="115"/>
      <c r="I72" s="115"/>
      <c r="J72" s="115"/>
      <c r="K72" s="115"/>
    </row>
    <row r="73" spans="1:11" x14ac:dyDescent="0.2">
      <c r="A73" s="115"/>
      <c r="B73" s="115"/>
      <c r="C73" s="313"/>
      <c r="D73" s="200"/>
      <c r="E73" s="200"/>
      <c r="F73" s="200"/>
      <c r="G73" s="115"/>
      <c r="H73" s="115"/>
      <c r="I73" s="115"/>
      <c r="J73" s="115"/>
      <c r="K73" s="115"/>
    </row>
    <row r="74" spans="1:11" x14ac:dyDescent="0.2">
      <c r="A74" s="115"/>
      <c r="B74" s="115"/>
      <c r="C74" s="313"/>
      <c r="D74" s="200"/>
      <c r="E74" s="200"/>
      <c r="F74" s="200"/>
      <c r="G74" s="115"/>
      <c r="H74" s="115"/>
      <c r="I74" s="115"/>
      <c r="J74" s="115"/>
      <c r="K74" s="115"/>
    </row>
    <row r="75" spans="1:11" x14ac:dyDescent="0.2">
      <c r="A75" s="115"/>
      <c r="B75" s="115"/>
      <c r="C75" s="313"/>
      <c r="D75" s="200"/>
      <c r="E75" s="200"/>
      <c r="F75" s="200"/>
      <c r="G75" s="115"/>
      <c r="H75" s="115"/>
      <c r="I75" s="115"/>
      <c r="J75" s="115"/>
      <c r="K75" s="115"/>
    </row>
    <row r="76" spans="1:11" x14ac:dyDescent="0.2">
      <c r="A76" s="115"/>
      <c r="B76" s="115"/>
      <c r="C76" s="313"/>
      <c r="D76" s="200"/>
      <c r="E76" s="200"/>
      <c r="F76" s="200"/>
      <c r="G76" s="115"/>
      <c r="H76" s="115"/>
      <c r="I76" s="115"/>
      <c r="J76" s="115"/>
      <c r="K76" s="115"/>
    </row>
    <row r="77" spans="1:11" x14ac:dyDescent="0.2">
      <c r="A77" s="115"/>
      <c r="B77" s="115"/>
      <c r="C77" s="313"/>
      <c r="D77" s="200"/>
      <c r="E77" s="200"/>
      <c r="F77" s="200"/>
      <c r="G77" s="115"/>
      <c r="H77" s="115"/>
      <c r="I77" s="115"/>
      <c r="J77" s="115"/>
      <c r="K77" s="115"/>
    </row>
    <row r="78" spans="1:11" x14ac:dyDescent="0.2">
      <c r="A78" s="115"/>
      <c r="B78" s="115"/>
      <c r="C78" s="313"/>
      <c r="D78" s="200"/>
      <c r="E78" s="200"/>
      <c r="F78" s="200"/>
      <c r="G78" s="115"/>
      <c r="H78" s="115"/>
      <c r="I78" s="115"/>
      <c r="J78" s="115"/>
      <c r="K78" s="115"/>
    </row>
    <row r="79" spans="1:11" x14ac:dyDescent="0.2">
      <c r="A79" s="115"/>
      <c r="B79" s="115"/>
      <c r="C79" s="313"/>
      <c r="D79" s="200"/>
      <c r="E79" s="200"/>
      <c r="F79" s="200"/>
      <c r="G79" s="115"/>
      <c r="H79" s="115"/>
      <c r="I79" s="115"/>
      <c r="J79" s="115"/>
      <c r="K79" s="115"/>
    </row>
    <row r="80" spans="1:11" x14ac:dyDescent="0.2">
      <c r="A80" s="115"/>
      <c r="B80" s="115"/>
      <c r="C80" s="313"/>
      <c r="D80" s="200"/>
      <c r="E80" s="200"/>
      <c r="F80" s="200"/>
      <c r="G80" s="115"/>
      <c r="H80" s="115"/>
      <c r="I80" s="115"/>
      <c r="J80" s="115"/>
      <c r="K80" s="115"/>
    </row>
    <row r="81" spans="1:11" x14ac:dyDescent="0.2">
      <c r="A81" s="115"/>
      <c r="B81" s="115"/>
      <c r="C81" s="313"/>
      <c r="D81" s="200"/>
      <c r="E81" s="200"/>
      <c r="F81" s="200"/>
      <c r="G81" s="115"/>
      <c r="H81" s="115"/>
      <c r="I81" s="115"/>
      <c r="J81" s="115"/>
      <c r="K81" s="115"/>
    </row>
    <row r="82" spans="1:11" x14ac:dyDescent="0.2">
      <c r="A82" s="115"/>
      <c r="B82" s="115"/>
      <c r="C82" s="313"/>
      <c r="D82" s="200"/>
      <c r="E82" s="200"/>
      <c r="F82" s="200"/>
      <c r="G82" s="115"/>
      <c r="H82" s="115"/>
      <c r="I82" s="115"/>
      <c r="J82" s="115"/>
      <c r="K82" s="115"/>
    </row>
    <row r="83" spans="1:11" x14ac:dyDescent="0.2">
      <c r="A83" s="115"/>
      <c r="B83" s="115"/>
      <c r="C83" s="313"/>
      <c r="D83" s="200"/>
      <c r="E83" s="200"/>
      <c r="F83" s="200"/>
      <c r="G83" s="115"/>
      <c r="H83" s="115"/>
      <c r="I83" s="115"/>
      <c r="J83" s="115"/>
      <c r="K83" s="115"/>
    </row>
    <row r="84" spans="1:11" x14ac:dyDescent="0.2">
      <c r="A84" s="115"/>
      <c r="B84" s="115"/>
      <c r="C84" s="313"/>
      <c r="D84" s="200"/>
      <c r="E84" s="200"/>
      <c r="F84" s="200"/>
      <c r="G84" s="115"/>
      <c r="H84" s="115"/>
      <c r="I84" s="115"/>
      <c r="J84" s="115"/>
      <c r="K84" s="115"/>
    </row>
    <row r="85" spans="1:11" x14ac:dyDescent="0.2">
      <c r="A85" s="115"/>
      <c r="B85" s="115"/>
      <c r="C85" s="313"/>
      <c r="D85" s="200"/>
      <c r="E85" s="200"/>
      <c r="F85" s="200"/>
      <c r="G85" s="115"/>
      <c r="H85" s="115"/>
      <c r="I85" s="115"/>
      <c r="J85" s="115"/>
      <c r="K85" s="115"/>
    </row>
    <row r="86" spans="1:11" x14ac:dyDescent="0.2">
      <c r="A86" s="115"/>
      <c r="B86" s="115"/>
      <c r="C86" s="313"/>
      <c r="D86" s="200"/>
      <c r="E86" s="200"/>
      <c r="F86" s="200"/>
      <c r="G86" s="115"/>
      <c r="H86" s="115"/>
      <c r="I86" s="115"/>
      <c r="J86" s="115"/>
      <c r="K86" s="115"/>
    </row>
    <row r="87" spans="1:11" x14ac:dyDescent="0.2">
      <c r="A87" s="115"/>
      <c r="B87" s="115"/>
      <c r="C87" s="313"/>
      <c r="D87" s="200"/>
      <c r="E87" s="200"/>
      <c r="F87" s="200"/>
      <c r="G87" s="115"/>
      <c r="H87" s="115"/>
      <c r="I87" s="115"/>
      <c r="J87" s="115"/>
      <c r="K87" s="115"/>
    </row>
    <row r="88" spans="1:11" x14ac:dyDescent="0.2">
      <c r="A88" s="115"/>
      <c r="B88" s="115"/>
      <c r="C88" s="313"/>
      <c r="D88" s="200"/>
      <c r="E88" s="200"/>
      <c r="F88" s="200"/>
      <c r="G88" s="115"/>
      <c r="H88" s="115"/>
      <c r="I88" s="115"/>
      <c r="J88" s="115"/>
      <c r="K88" s="115"/>
    </row>
    <row r="89" spans="1:11" x14ac:dyDescent="0.2">
      <c r="A89" s="115"/>
      <c r="B89" s="115"/>
      <c r="C89" s="313"/>
      <c r="D89" s="200"/>
      <c r="E89" s="200"/>
      <c r="F89" s="200"/>
      <c r="G89" s="115"/>
      <c r="H89" s="115"/>
      <c r="I89" s="115"/>
      <c r="J89" s="115"/>
      <c r="K89" s="115"/>
    </row>
    <row r="90" spans="1:11" x14ac:dyDescent="0.2">
      <c r="A90" s="115"/>
      <c r="B90" s="115"/>
      <c r="C90" s="313"/>
      <c r="D90" s="200"/>
      <c r="E90" s="200"/>
      <c r="F90" s="200"/>
      <c r="G90" s="115"/>
      <c r="H90" s="115"/>
      <c r="I90" s="115"/>
      <c r="J90" s="115"/>
      <c r="K90" s="115"/>
    </row>
    <row r="91" spans="1:11" x14ac:dyDescent="0.2">
      <c r="A91" s="115"/>
      <c r="B91" s="115"/>
      <c r="C91" s="313"/>
      <c r="D91" s="200"/>
      <c r="E91" s="200"/>
      <c r="F91" s="200"/>
      <c r="G91" s="115"/>
      <c r="H91" s="115"/>
      <c r="I91" s="115"/>
      <c r="J91" s="115"/>
      <c r="K91" s="115"/>
    </row>
    <row r="92" spans="1:11" x14ac:dyDescent="0.2">
      <c r="A92" s="115"/>
      <c r="B92" s="115"/>
      <c r="C92" s="313"/>
      <c r="D92" s="200"/>
      <c r="E92" s="200"/>
      <c r="F92" s="200"/>
      <c r="G92" s="115"/>
      <c r="H92" s="115"/>
      <c r="I92" s="115"/>
      <c r="J92" s="115"/>
      <c r="K92" s="115"/>
    </row>
    <row r="93" spans="1:11" x14ac:dyDescent="0.2">
      <c r="A93" s="115"/>
      <c r="B93" s="115"/>
      <c r="C93" s="313"/>
      <c r="D93" s="200"/>
      <c r="E93" s="200"/>
      <c r="F93" s="200"/>
      <c r="G93" s="115"/>
      <c r="H93" s="115"/>
      <c r="I93" s="115"/>
      <c r="J93" s="115"/>
      <c r="K93" s="115"/>
    </row>
    <row r="94" spans="1:11" x14ac:dyDescent="0.2">
      <c r="A94" s="115"/>
      <c r="B94" s="115"/>
      <c r="C94" s="313"/>
      <c r="D94" s="200"/>
      <c r="E94" s="200"/>
      <c r="F94" s="200"/>
      <c r="G94" s="115"/>
      <c r="H94" s="115"/>
      <c r="I94" s="115"/>
      <c r="J94" s="115"/>
      <c r="K94" s="115"/>
    </row>
    <row r="95" spans="1:11" x14ac:dyDescent="0.2">
      <c r="A95" s="115"/>
      <c r="B95" s="115"/>
      <c r="C95" s="313"/>
      <c r="D95" s="200"/>
      <c r="E95" s="200"/>
      <c r="F95" s="200"/>
      <c r="G95" s="115"/>
      <c r="H95" s="115"/>
      <c r="I95" s="115"/>
      <c r="J95" s="115"/>
      <c r="K95" s="115"/>
    </row>
    <row r="96" spans="1:11" x14ac:dyDescent="0.2">
      <c r="A96" s="115"/>
      <c r="B96" s="115"/>
      <c r="C96" s="313"/>
      <c r="D96" s="200"/>
      <c r="E96" s="200"/>
      <c r="F96" s="200"/>
      <c r="G96" s="115"/>
      <c r="H96" s="115"/>
      <c r="I96" s="115"/>
      <c r="J96" s="115"/>
      <c r="K96" s="115"/>
    </row>
    <row r="97" spans="1:11" x14ac:dyDescent="0.2">
      <c r="A97" s="115"/>
      <c r="B97" s="115"/>
      <c r="C97" s="313"/>
      <c r="D97" s="200"/>
      <c r="E97" s="200"/>
      <c r="F97" s="200"/>
      <c r="G97" s="115"/>
      <c r="H97" s="115"/>
      <c r="I97" s="115"/>
      <c r="J97" s="115"/>
      <c r="K97" s="115"/>
    </row>
    <row r="98" spans="1:11" x14ac:dyDescent="0.2">
      <c r="A98" s="115"/>
      <c r="B98" s="115"/>
      <c r="C98" s="313"/>
      <c r="D98" s="200"/>
      <c r="E98" s="200"/>
      <c r="F98" s="200"/>
      <c r="G98" s="115"/>
      <c r="H98" s="115"/>
      <c r="I98" s="115"/>
      <c r="J98" s="115"/>
      <c r="K98" s="115"/>
    </row>
    <row r="99" spans="1:11" x14ac:dyDescent="0.2">
      <c r="A99" s="115"/>
      <c r="B99" s="115"/>
      <c r="C99" s="313"/>
      <c r="D99" s="200"/>
      <c r="E99" s="200"/>
      <c r="F99" s="200"/>
      <c r="G99" s="115"/>
      <c r="H99" s="115"/>
      <c r="I99" s="115"/>
      <c r="J99" s="115"/>
      <c r="K99" s="115"/>
    </row>
    <row r="100" spans="1:11" x14ac:dyDescent="0.2">
      <c r="A100" s="115"/>
      <c r="B100" s="115"/>
      <c r="C100" s="313"/>
      <c r="D100" s="200"/>
      <c r="E100" s="200"/>
      <c r="F100" s="200"/>
      <c r="G100" s="115"/>
      <c r="H100" s="115"/>
      <c r="I100" s="115"/>
      <c r="J100" s="115"/>
      <c r="K100" s="115"/>
    </row>
    <row r="101" spans="1:11" x14ac:dyDescent="0.2">
      <c r="A101" s="115"/>
      <c r="B101" s="115"/>
      <c r="C101" s="313"/>
      <c r="D101" s="200"/>
      <c r="E101" s="200"/>
      <c r="F101" s="200"/>
      <c r="G101" s="115"/>
      <c r="H101" s="115"/>
      <c r="I101" s="115"/>
      <c r="J101" s="115"/>
      <c r="K101" s="115"/>
    </row>
    <row r="102" spans="1:11" ht="12" thickBot="1" x14ac:dyDescent="0.25">
      <c r="A102" s="115"/>
      <c r="B102" s="115"/>
      <c r="C102" s="313"/>
      <c r="D102" s="200"/>
      <c r="E102" s="200"/>
      <c r="F102" s="200"/>
      <c r="G102" s="115"/>
      <c r="H102" s="115"/>
      <c r="I102" s="115"/>
      <c r="J102" s="115"/>
      <c r="K102" s="115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0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1"/>
  <sheetViews>
    <sheetView workbookViewId="0"/>
  </sheetViews>
  <sheetFormatPr defaultRowHeight="11.25" x14ac:dyDescent="0.2"/>
  <sheetData>
    <row r="1" spans="1:6" x14ac:dyDescent="0.2">
      <c r="A1" t="s">
        <v>450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451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452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453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454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455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456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457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458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459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460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461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462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463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464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465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466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24</v>
      </c>
    </row>
    <row r="18" spans="1:6" x14ac:dyDescent="0.2">
      <c r="A18" t="s">
        <v>467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25</v>
      </c>
    </row>
    <row r="19" spans="1:6" x14ac:dyDescent="0.2">
      <c r="A19" t="s">
        <v>468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26</v>
      </c>
    </row>
    <row r="20" spans="1:6" x14ac:dyDescent="0.2">
      <c r="A20" t="s">
        <v>469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27</v>
      </c>
    </row>
    <row r="21" spans="1:6" x14ac:dyDescent="0.2">
      <c r="A21" t="s">
        <v>470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28</v>
      </c>
    </row>
    <row r="22" spans="1:6" x14ac:dyDescent="0.2">
      <c r="A22" t="s">
        <v>471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29</v>
      </c>
    </row>
    <row r="23" spans="1:6" x14ac:dyDescent="0.2">
      <c r="A23" t="s">
        <v>472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30</v>
      </c>
    </row>
    <row r="24" spans="1:6" x14ac:dyDescent="0.2">
      <c r="A24" t="s">
        <v>481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31</v>
      </c>
    </row>
    <row r="25" spans="1:6" x14ac:dyDescent="0.2">
      <c r="A25" t="s">
        <v>482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483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  <row r="27" spans="1:6" x14ac:dyDescent="0.2">
      <c r="A27" t="s">
        <v>488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34</v>
      </c>
    </row>
    <row r="28" spans="1:6" x14ac:dyDescent="0.2">
      <c r="A28" t="s">
        <v>489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35</v>
      </c>
    </row>
    <row r="29" spans="1:6" x14ac:dyDescent="0.2">
      <c r="A29" t="s">
        <v>490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36</v>
      </c>
    </row>
    <row r="30" spans="1:6" x14ac:dyDescent="0.2">
      <c r="A30" t="s">
        <v>491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37</v>
      </c>
    </row>
    <row r="31" spans="1:6" x14ac:dyDescent="0.2">
      <c r="A31" t="s">
        <v>492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F24"/>
  <sheetViews>
    <sheetView tabSelected="1" zoomScaleNormal="100" workbookViewId="0">
      <selection activeCell="F8" sqref="F8"/>
    </sheetView>
  </sheetViews>
  <sheetFormatPr defaultColWidth="11.1640625" defaultRowHeight="12.75" x14ac:dyDescent="0.2"/>
  <cols>
    <col min="1" max="1" width="15.6640625" style="16" customWidth="1"/>
    <col min="2" max="2" width="88" style="16" customWidth="1"/>
    <col min="3" max="3" width="9.5" style="16" customWidth="1"/>
    <col min="4" max="4" width="10.1640625" style="312" customWidth="1"/>
    <col min="5" max="5" width="2" style="16" customWidth="1"/>
    <col min="6" max="36" width="11.1640625" style="16" customWidth="1"/>
    <col min="37" max="16384" width="11.1640625" style="16"/>
  </cols>
  <sheetData>
    <row r="1" spans="1:32" ht="21" customHeight="1" x14ac:dyDescent="0.2">
      <c r="A1" s="8"/>
      <c r="B1" s="8"/>
      <c r="C1" s="8"/>
      <c r="D1" s="352" t="s">
        <v>26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1" customHeight="1" x14ac:dyDescent="0.2">
      <c r="A2" s="8"/>
      <c r="B2" s="8"/>
      <c r="C2" s="8"/>
      <c r="D2" s="30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" x14ac:dyDescent="0.3">
      <c r="A3" s="353" t="s">
        <v>37</v>
      </c>
      <c r="B3" s="353"/>
      <c r="C3" s="353"/>
      <c r="D3" s="353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x14ac:dyDescent="0.2">
      <c r="A4" s="10"/>
      <c r="B4" s="10"/>
      <c r="C4" s="11"/>
      <c r="D4" s="309" t="s">
        <v>390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x14ac:dyDescent="0.2">
      <c r="A5" s="12" t="s">
        <v>373</v>
      </c>
      <c r="B5" s="12" t="s">
        <v>346</v>
      </c>
      <c r="C5" s="13" t="s">
        <v>38</v>
      </c>
      <c r="D5" s="310" t="str">
        <f t="shared" ref="D5:D17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x14ac:dyDescent="0.2">
      <c r="A6" s="14" t="s">
        <v>374</v>
      </c>
      <c r="B6" s="14" t="s">
        <v>347</v>
      </c>
      <c r="C6" s="15" t="s">
        <v>39</v>
      </c>
      <c r="D6" s="310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">
      <c r="A7" s="14" t="s">
        <v>375</v>
      </c>
      <c r="B7" s="14" t="s">
        <v>377</v>
      </c>
      <c r="C7" s="15" t="s">
        <v>386</v>
      </c>
      <c r="D7" s="310" t="str">
        <f t="shared" si="0"/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x14ac:dyDescent="0.2">
      <c r="A8" s="14" t="s">
        <v>376</v>
      </c>
      <c r="B8" s="14" t="s">
        <v>377</v>
      </c>
      <c r="C8" s="15" t="s">
        <v>387</v>
      </c>
      <c r="D8" s="310" t="str">
        <f t="shared" si="0"/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x14ac:dyDescent="0.2">
      <c r="A9" s="14" t="s">
        <v>378</v>
      </c>
      <c r="B9" s="14" t="s">
        <v>348</v>
      </c>
      <c r="C9" s="15" t="s">
        <v>388</v>
      </c>
      <c r="D9" s="310" t="str">
        <f t="shared" si="0"/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">
      <c r="A10" s="14" t="s">
        <v>379</v>
      </c>
      <c r="B10" s="14" t="s">
        <v>341</v>
      </c>
      <c r="C10" s="15" t="s">
        <v>40</v>
      </c>
      <c r="D10" s="310" t="str">
        <f t="shared" si="0"/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">
      <c r="A11" s="14" t="s">
        <v>380</v>
      </c>
      <c r="B11" s="14" t="s">
        <v>340</v>
      </c>
      <c r="C11" s="15" t="s">
        <v>41</v>
      </c>
      <c r="D11" s="310" t="str">
        <f t="shared" si="0"/>
        <v>link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">
      <c r="A12" s="14" t="s">
        <v>381</v>
      </c>
      <c r="B12" s="14" t="s">
        <v>367</v>
      </c>
      <c r="C12" s="15" t="s">
        <v>42</v>
      </c>
      <c r="D12" s="310" t="str">
        <f>HYPERLINK("#"&amp;_bip_prefix&amp;$A12&amp;"_EN","link")</f>
        <v>link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2">
      <c r="A13" s="14" t="s">
        <v>382</v>
      </c>
      <c r="B13" s="14" t="s">
        <v>447</v>
      </c>
      <c r="C13" s="15" t="s">
        <v>43</v>
      </c>
      <c r="D13" s="310" t="str">
        <f>HYPERLINK("#"&amp;_bip_prefix&amp;$A13&amp;"_EN","link")</f>
        <v>link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2">
      <c r="A14" s="14" t="s">
        <v>383</v>
      </c>
      <c r="B14" s="14" t="s">
        <v>448</v>
      </c>
      <c r="C14" s="15" t="s">
        <v>44</v>
      </c>
      <c r="D14" s="310" t="str">
        <f>HYPERLINK("#"&amp;_bip_prefix&amp;$A14&amp;"_EN","link")</f>
        <v>link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x14ac:dyDescent="0.2">
      <c r="A15" s="14" t="s">
        <v>384</v>
      </c>
      <c r="B15" s="14" t="s">
        <v>448</v>
      </c>
      <c r="C15" s="15" t="s">
        <v>45</v>
      </c>
      <c r="D15" s="310" t="str">
        <f>HYPERLINK("#"&amp;_bip_prefix&amp;$A15&amp;"_EN","link")</f>
        <v>link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x14ac:dyDescent="0.2">
      <c r="A16" s="14" t="s">
        <v>445</v>
      </c>
      <c r="B16" s="14" t="s">
        <v>446</v>
      </c>
      <c r="C16" s="15" t="s">
        <v>342</v>
      </c>
      <c r="D16" s="310" t="str">
        <f t="shared" ref="D16" si="1">HYPERLINK("#"&amp;_bip_prefix&amp;$A16&amp;"_EN","link")</f>
        <v>link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x14ac:dyDescent="0.2">
      <c r="A17" s="14" t="s">
        <v>385</v>
      </c>
      <c r="B17" s="14" t="s">
        <v>397</v>
      </c>
      <c r="C17" s="15" t="s">
        <v>343</v>
      </c>
      <c r="D17" s="310" t="str">
        <f t="shared" si="0"/>
        <v>link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3.5" thickBot="1" x14ac:dyDescent="0.25">
      <c r="A18" s="17"/>
      <c r="B18" s="17"/>
      <c r="C18" s="17"/>
      <c r="D18" s="311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x14ac:dyDescent="0.2">
      <c r="A19" s="8"/>
      <c r="B19" s="8"/>
      <c r="C19" s="8"/>
      <c r="D19" s="30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">
      <c r="A20" s="8"/>
      <c r="B20" s="8"/>
      <c r="C20" s="8"/>
      <c r="D20" s="30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x14ac:dyDescent="0.2">
      <c r="A21" s="8"/>
      <c r="B21" s="8"/>
      <c r="C21" s="8"/>
      <c r="D21" s="30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x14ac:dyDescent="0.2">
      <c r="A22" s="8"/>
      <c r="B22" s="8"/>
      <c r="C22" s="8"/>
      <c r="D22" s="30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x14ac:dyDescent="0.2">
      <c r="A23" s="8"/>
      <c r="B23" s="8"/>
      <c r="C23" s="8"/>
      <c r="D23" s="30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x14ac:dyDescent="0.2">
      <c r="A24" s="8"/>
      <c r="B24" s="8"/>
      <c r="C24" s="8"/>
      <c r="D24" s="30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L74"/>
  <sheetViews>
    <sheetView zoomScale="110" zoomScaleNormal="110" workbookViewId="0">
      <selection activeCell="F9" sqref="F9"/>
    </sheetView>
  </sheetViews>
  <sheetFormatPr defaultColWidth="11.5" defaultRowHeight="11.25" x14ac:dyDescent="0.2"/>
  <cols>
    <col min="1" max="1" width="7.83203125" style="20" customWidth="1"/>
    <col min="2" max="2" width="82.5" style="125" customWidth="1"/>
    <col min="3" max="3" width="6.1640625" style="130" bestFit="1" customWidth="1"/>
    <col min="4" max="4" width="15.6640625" style="125" customWidth="1"/>
    <col min="5" max="5" width="6.5" style="125" customWidth="1"/>
    <col min="6" max="22" width="11.5" style="20" customWidth="1"/>
    <col min="23" max="16384" width="11.5" style="20"/>
  </cols>
  <sheetData>
    <row r="1" spans="1:12" ht="17.25" customHeight="1" thickBot="1" x14ac:dyDescent="0.25">
      <c r="A1" s="18" t="s">
        <v>46</v>
      </c>
      <c r="B1" s="123"/>
      <c r="C1" s="124"/>
      <c r="D1" s="123"/>
      <c r="E1" s="123"/>
      <c r="F1" s="19"/>
      <c r="G1" s="19"/>
      <c r="H1" s="19"/>
      <c r="I1" s="19"/>
      <c r="J1" s="19"/>
      <c r="K1" s="19"/>
      <c r="L1" s="19"/>
    </row>
    <row r="2" spans="1:12" ht="3" customHeight="1" x14ac:dyDescent="0.2">
      <c r="A2" s="21"/>
      <c r="B2" s="123"/>
      <c r="C2" s="124"/>
      <c r="D2" s="123"/>
      <c r="E2" s="123"/>
      <c r="F2" s="19"/>
      <c r="G2" s="19"/>
      <c r="H2" s="19"/>
      <c r="I2" s="19"/>
      <c r="J2" s="19"/>
      <c r="K2" s="19"/>
      <c r="L2" s="19"/>
    </row>
    <row r="3" spans="1:12" x14ac:dyDescent="0.2">
      <c r="A3" s="22"/>
      <c r="B3" s="23" t="s">
        <v>512</v>
      </c>
      <c r="C3" s="124"/>
      <c r="D3" s="24"/>
      <c r="E3" s="123"/>
      <c r="F3" s="19"/>
      <c r="G3" s="19"/>
      <c r="H3" s="19"/>
      <c r="I3" s="19"/>
      <c r="J3" s="19"/>
      <c r="K3" s="19"/>
      <c r="L3" s="19"/>
    </row>
    <row r="4" spans="1:12" x14ac:dyDescent="0.2">
      <c r="A4" s="25"/>
      <c r="B4" s="23"/>
      <c r="C4" s="124"/>
      <c r="D4" s="24"/>
      <c r="E4" s="123"/>
      <c r="F4" s="19"/>
      <c r="G4" s="19"/>
      <c r="H4" s="19"/>
      <c r="I4" s="19"/>
      <c r="J4" s="19"/>
      <c r="K4" s="19"/>
      <c r="L4" s="19"/>
    </row>
    <row r="5" spans="1:12" ht="34.5" thickBot="1" x14ac:dyDescent="0.25">
      <c r="A5" s="25"/>
      <c r="B5" s="26" t="s">
        <v>513</v>
      </c>
      <c r="C5" s="126"/>
      <c r="D5" s="322" t="s">
        <v>47</v>
      </c>
      <c r="E5" s="123"/>
      <c r="F5" s="19"/>
      <c r="G5" s="19"/>
      <c r="H5" s="19"/>
      <c r="I5" s="19"/>
      <c r="J5" s="19"/>
      <c r="K5" s="19"/>
      <c r="L5" s="19"/>
    </row>
    <row r="6" spans="1:12" x14ac:dyDescent="0.2">
      <c r="A6" s="19"/>
      <c r="B6" s="28"/>
      <c r="C6" s="127"/>
      <c r="D6" s="29" t="s">
        <v>186</v>
      </c>
      <c r="E6" s="123"/>
      <c r="F6" s="19"/>
      <c r="G6" s="19"/>
      <c r="H6" s="19"/>
      <c r="I6" s="19"/>
      <c r="J6" s="19"/>
      <c r="K6" s="19"/>
      <c r="L6" s="19"/>
    </row>
    <row r="7" spans="1:12" x14ac:dyDescent="0.2">
      <c r="A7" s="19"/>
      <c r="B7" s="30" t="s">
        <v>48</v>
      </c>
      <c r="C7" s="31" t="s">
        <v>49</v>
      </c>
      <c r="D7" s="32">
        <v>0</v>
      </c>
      <c r="E7" s="123"/>
      <c r="F7" s="19"/>
      <c r="G7" s="19"/>
      <c r="H7" s="19"/>
      <c r="I7" s="19"/>
      <c r="J7" s="19"/>
      <c r="K7" s="19"/>
      <c r="L7" s="19"/>
    </row>
    <row r="8" spans="1:12" x14ac:dyDescent="0.2">
      <c r="A8" s="19"/>
      <c r="B8" s="30" t="s">
        <v>50</v>
      </c>
      <c r="C8" s="31" t="s">
        <v>51</v>
      </c>
      <c r="D8" s="32">
        <v>16</v>
      </c>
      <c r="E8" s="123"/>
      <c r="F8" s="19"/>
      <c r="G8" s="19"/>
      <c r="H8" s="19"/>
      <c r="I8" s="19"/>
      <c r="J8" s="19"/>
      <c r="K8" s="19"/>
      <c r="L8" s="19"/>
    </row>
    <row r="9" spans="1:12" x14ac:dyDescent="0.2">
      <c r="A9" s="19"/>
      <c r="B9" s="30" t="s">
        <v>52</v>
      </c>
      <c r="C9" s="31" t="s">
        <v>53</v>
      </c>
      <c r="D9" s="32">
        <v>0</v>
      </c>
      <c r="E9" s="123"/>
      <c r="F9" s="19"/>
      <c r="G9" s="19"/>
      <c r="H9" s="19"/>
      <c r="I9" s="19"/>
      <c r="J9" s="19"/>
      <c r="K9" s="19"/>
      <c r="L9" s="19"/>
    </row>
    <row r="10" spans="1:12" x14ac:dyDescent="0.2">
      <c r="A10" s="19"/>
      <c r="B10" s="33" t="s">
        <v>54</v>
      </c>
      <c r="C10" s="34" t="s">
        <v>55</v>
      </c>
      <c r="D10" s="35">
        <v>1</v>
      </c>
      <c r="E10" s="123"/>
      <c r="F10" s="19"/>
      <c r="G10" s="19"/>
      <c r="H10" s="19"/>
      <c r="I10" s="19"/>
      <c r="J10" s="19"/>
      <c r="K10" s="19"/>
      <c r="L10" s="19"/>
    </row>
    <row r="11" spans="1:12" ht="22.5" x14ac:dyDescent="0.2">
      <c r="A11" s="19"/>
      <c r="B11" s="36" t="s">
        <v>56</v>
      </c>
      <c r="C11" s="37" t="s">
        <v>57</v>
      </c>
      <c r="D11" s="38">
        <v>377368</v>
      </c>
      <c r="E11" s="123"/>
      <c r="F11" s="19"/>
      <c r="G11" s="19"/>
      <c r="H11" s="19"/>
      <c r="I11" s="19"/>
      <c r="J11" s="19"/>
      <c r="K11" s="19"/>
      <c r="L11" s="19"/>
    </row>
    <row r="12" spans="1:12" x14ac:dyDescent="0.2">
      <c r="A12" s="19"/>
      <c r="B12" s="39" t="s">
        <v>58</v>
      </c>
      <c r="C12" s="40" t="s">
        <v>59</v>
      </c>
      <c r="D12" s="41">
        <v>0</v>
      </c>
      <c r="E12" s="123"/>
      <c r="F12" s="19"/>
      <c r="G12" s="19"/>
      <c r="H12" s="19"/>
      <c r="I12" s="19"/>
      <c r="J12" s="19"/>
      <c r="K12" s="19"/>
      <c r="L12" s="19"/>
    </row>
    <row r="13" spans="1:12" x14ac:dyDescent="0.2">
      <c r="A13" s="19"/>
      <c r="B13" s="39" t="s">
        <v>60</v>
      </c>
      <c r="C13" s="40" t="s">
        <v>61</v>
      </c>
      <c r="D13" s="41">
        <v>0</v>
      </c>
      <c r="E13" s="123"/>
      <c r="F13" s="19"/>
      <c r="G13" s="19"/>
      <c r="H13" s="19"/>
      <c r="I13" s="19"/>
      <c r="J13" s="19"/>
      <c r="K13" s="19"/>
      <c r="L13" s="19"/>
    </row>
    <row r="14" spans="1:12" x14ac:dyDescent="0.2">
      <c r="A14" s="19"/>
      <c r="B14" s="39" t="s">
        <v>62</v>
      </c>
      <c r="C14" s="40" t="s">
        <v>63</v>
      </c>
      <c r="D14" s="41">
        <v>10</v>
      </c>
      <c r="E14" s="123"/>
      <c r="F14" s="19"/>
      <c r="G14" s="19"/>
      <c r="H14" s="19"/>
      <c r="I14" s="19"/>
      <c r="J14" s="19"/>
      <c r="K14" s="19"/>
      <c r="L14" s="19"/>
    </row>
    <row r="15" spans="1:12" x14ac:dyDescent="0.2">
      <c r="A15" s="19"/>
      <c r="B15" s="42" t="s">
        <v>64</v>
      </c>
      <c r="C15" s="43" t="s">
        <v>65</v>
      </c>
      <c r="D15" s="44">
        <v>0</v>
      </c>
      <c r="E15" s="123"/>
      <c r="F15" s="19"/>
      <c r="G15" s="19"/>
      <c r="H15" s="19"/>
      <c r="I15" s="19"/>
      <c r="J15" s="19"/>
      <c r="K15" s="19"/>
      <c r="L15" s="19"/>
    </row>
    <row r="16" spans="1:12" x14ac:dyDescent="0.2">
      <c r="A16" s="19"/>
      <c r="B16" s="45" t="s">
        <v>66</v>
      </c>
      <c r="C16" s="46" t="s">
        <v>67</v>
      </c>
      <c r="D16" s="47">
        <v>10</v>
      </c>
      <c r="E16" s="123"/>
      <c r="F16" s="19"/>
      <c r="G16" s="19"/>
      <c r="H16" s="19"/>
      <c r="I16" s="19"/>
      <c r="J16" s="19"/>
      <c r="K16" s="19"/>
      <c r="L16" s="19"/>
    </row>
    <row r="17" spans="1:12" x14ac:dyDescent="0.2">
      <c r="A17" s="19"/>
      <c r="B17" s="48" t="s">
        <v>68</v>
      </c>
      <c r="C17" s="49" t="s">
        <v>69</v>
      </c>
      <c r="D17" s="50">
        <v>377312</v>
      </c>
      <c r="E17" s="123"/>
      <c r="F17" s="19"/>
      <c r="G17" s="19"/>
      <c r="H17" s="19"/>
      <c r="I17" s="19"/>
      <c r="J17" s="19"/>
      <c r="K17" s="19"/>
      <c r="L17" s="19"/>
    </row>
    <row r="18" spans="1:12" x14ac:dyDescent="0.2">
      <c r="A18" s="19"/>
      <c r="B18" s="42" t="s">
        <v>391</v>
      </c>
      <c r="C18" s="43" t="s">
        <v>70</v>
      </c>
      <c r="D18" s="44">
        <v>124392</v>
      </c>
      <c r="E18" s="123"/>
      <c r="F18" s="19"/>
      <c r="G18" s="19"/>
      <c r="H18" s="19"/>
      <c r="I18" s="19"/>
      <c r="J18" s="19"/>
      <c r="K18" s="19"/>
      <c r="L18" s="19"/>
    </row>
    <row r="19" spans="1:12" x14ac:dyDescent="0.2">
      <c r="A19" s="19"/>
      <c r="B19" s="51" t="s">
        <v>392</v>
      </c>
      <c r="C19" s="52" t="s">
        <v>71</v>
      </c>
      <c r="D19" s="53">
        <v>250259</v>
      </c>
      <c r="E19" s="123"/>
      <c r="F19" s="19"/>
      <c r="G19" s="19"/>
      <c r="H19" s="19"/>
      <c r="I19" s="19"/>
      <c r="J19" s="19"/>
      <c r="K19" s="19"/>
      <c r="L19" s="19"/>
    </row>
    <row r="20" spans="1:12" s="55" customFormat="1" x14ac:dyDescent="0.2">
      <c r="A20" s="54"/>
      <c r="B20" s="51" t="s">
        <v>72</v>
      </c>
      <c r="C20" s="52" t="s">
        <v>73</v>
      </c>
      <c r="D20" s="53">
        <v>0</v>
      </c>
      <c r="E20" s="128"/>
      <c r="F20" s="54"/>
      <c r="G20" s="54"/>
      <c r="H20" s="54"/>
      <c r="I20" s="54"/>
      <c r="J20" s="54"/>
      <c r="K20" s="54"/>
      <c r="L20" s="54"/>
    </row>
    <row r="21" spans="1:12" x14ac:dyDescent="0.2">
      <c r="A21" s="19"/>
      <c r="B21" s="45" t="s">
        <v>74</v>
      </c>
      <c r="C21" s="46" t="s">
        <v>75</v>
      </c>
      <c r="D21" s="47">
        <v>2661</v>
      </c>
      <c r="E21" s="123"/>
      <c r="F21" s="19"/>
      <c r="G21" s="19"/>
      <c r="H21" s="19"/>
      <c r="I21" s="19"/>
      <c r="J21" s="19"/>
      <c r="K21" s="19"/>
      <c r="L21" s="19"/>
    </row>
    <row r="22" spans="1:12" x14ac:dyDescent="0.2">
      <c r="A22" s="19"/>
      <c r="B22" s="48" t="s">
        <v>76</v>
      </c>
      <c r="C22" s="49" t="s">
        <v>77</v>
      </c>
      <c r="D22" s="50">
        <v>0</v>
      </c>
      <c r="E22" s="123"/>
      <c r="F22" s="19"/>
      <c r="G22" s="19"/>
      <c r="H22" s="19"/>
      <c r="I22" s="19"/>
      <c r="J22" s="19"/>
      <c r="K22" s="19"/>
      <c r="L22" s="19"/>
    </row>
    <row r="23" spans="1:12" x14ac:dyDescent="0.2">
      <c r="A23" s="19"/>
      <c r="B23" s="39" t="s">
        <v>78</v>
      </c>
      <c r="C23" s="40" t="s">
        <v>79</v>
      </c>
      <c r="D23" s="41">
        <v>46</v>
      </c>
      <c r="E23" s="123"/>
      <c r="F23" s="19"/>
      <c r="G23" s="19"/>
      <c r="H23" s="19"/>
      <c r="I23" s="19"/>
      <c r="J23" s="19"/>
      <c r="K23" s="19"/>
      <c r="L23" s="19"/>
    </row>
    <row r="24" spans="1:12" x14ac:dyDescent="0.2">
      <c r="A24" s="19"/>
      <c r="B24" s="39" t="s">
        <v>80</v>
      </c>
      <c r="C24" s="40" t="s">
        <v>81</v>
      </c>
      <c r="D24" s="41">
        <v>0</v>
      </c>
      <c r="E24" s="123"/>
      <c r="F24" s="19"/>
      <c r="G24" s="19"/>
      <c r="H24" s="19"/>
      <c r="I24" s="19"/>
      <c r="J24" s="19"/>
      <c r="K24" s="19"/>
      <c r="L24" s="19"/>
    </row>
    <row r="25" spans="1:12" x14ac:dyDescent="0.2">
      <c r="A25" s="19"/>
      <c r="B25" s="56" t="s">
        <v>82</v>
      </c>
      <c r="C25" s="43" t="s">
        <v>83</v>
      </c>
      <c r="D25" s="41">
        <v>0</v>
      </c>
      <c r="E25" s="123"/>
      <c r="F25" s="19"/>
      <c r="G25" s="19"/>
      <c r="H25" s="19"/>
      <c r="I25" s="19"/>
      <c r="J25" s="19"/>
      <c r="K25" s="19"/>
      <c r="L25" s="19"/>
    </row>
    <row r="26" spans="1:12" ht="22.5" x14ac:dyDescent="0.2">
      <c r="A26" s="19"/>
      <c r="B26" s="57" t="s">
        <v>84</v>
      </c>
      <c r="C26" s="58" t="s">
        <v>85</v>
      </c>
      <c r="D26" s="59">
        <v>0</v>
      </c>
      <c r="E26" s="123"/>
      <c r="F26" s="19"/>
      <c r="G26" s="19"/>
      <c r="H26" s="19"/>
      <c r="I26" s="19"/>
      <c r="J26" s="19"/>
      <c r="K26" s="19"/>
      <c r="L26" s="19"/>
    </row>
    <row r="27" spans="1:12" x14ac:dyDescent="0.2">
      <c r="A27" s="19"/>
      <c r="B27" s="60" t="s">
        <v>86</v>
      </c>
      <c r="C27" s="61" t="s">
        <v>87</v>
      </c>
      <c r="D27" s="38">
        <v>0</v>
      </c>
      <c r="E27" s="123"/>
      <c r="F27" s="19"/>
      <c r="G27" s="19"/>
      <c r="H27" s="19"/>
      <c r="I27" s="19"/>
      <c r="J27" s="19"/>
      <c r="K27" s="19"/>
      <c r="L27" s="19"/>
    </row>
    <row r="28" spans="1:12" x14ac:dyDescent="0.2">
      <c r="A28" s="19"/>
      <c r="B28" s="39" t="s">
        <v>88</v>
      </c>
      <c r="C28" s="40" t="s">
        <v>89</v>
      </c>
      <c r="D28" s="41">
        <v>0</v>
      </c>
      <c r="E28" s="123"/>
      <c r="F28" s="19"/>
      <c r="G28" s="19"/>
      <c r="H28" s="19"/>
      <c r="I28" s="19"/>
      <c r="J28" s="19"/>
      <c r="K28" s="19"/>
      <c r="L28" s="19"/>
    </row>
    <row r="29" spans="1:12" x14ac:dyDescent="0.2">
      <c r="A29" s="19"/>
      <c r="B29" s="39" t="s">
        <v>90</v>
      </c>
      <c r="C29" s="40" t="s">
        <v>91</v>
      </c>
      <c r="D29" s="41">
        <v>0</v>
      </c>
      <c r="E29" s="123"/>
      <c r="F29" s="19"/>
      <c r="G29" s="19"/>
      <c r="H29" s="19"/>
      <c r="I29" s="19"/>
      <c r="J29" s="19"/>
      <c r="K29" s="19"/>
      <c r="L29" s="19"/>
    </row>
    <row r="30" spans="1:12" x14ac:dyDescent="0.2">
      <c r="A30" s="19"/>
      <c r="B30" s="62" t="s">
        <v>92</v>
      </c>
      <c r="C30" s="63" t="s">
        <v>93</v>
      </c>
      <c r="D30" s="64">
        <v>0</v>
      </c>
      <c r="E30" s="123"/>
      <c r="F30" s="19"/>
      <c r="G30" s="19"/>
      <c r="H30" s="19"/>
      <c r="I30" s="19"/>
      <c r="J30" s="19"/>
      <c r="K30" s="19"/>
      <c r="L30" s="19"/>
    </row>
    <row r="31" spans="1:12" x14ac:dyDescent="0.2">
      <c r="A31" s="19"/>
      <c r="B31" s="60" t="s">
        <v>94</v>
      </c>
      <c r="C31" s="61" t="s">
        <v>95</v>
      </c>
      <c r="D31" s="65">
        <v>535588</v>
      </c>
      <c r="E31" s="123"/>
      <c r="F31" s="19"/>
      <c r="G31" s="19"/>
      <c r="H31" s="19"/>
      <c r="I31" s="19"/>
      <c r="J31" s="19"/>
      <c r="K31" s="19"/>
      <c r="L31" s="19"/>
    </row>
    <row r="32" spans="1:12" x14ac:dyDescent="0.2">
      <c r="A32" s="19"/>
      <c r="B32" s="39" t="s">
        <v>398</v>
      </c>
      <c r="C32" s="40" t="s">
        <v>96</v>
      </c>
      <c r="D32" s="41">
        <v>535588</v>
      </c>
      <c r="E32" s="123"/>
      <c r="F32" s="19"/>
      <c r="G32" s="19"/>
      <c r="H32" s="19"/>
      <c r="I32" s="19"/>
      <c r="J32" s="19"/>
      <c r="K32" s="19"/>
      <c r="L32" s="19"/>
    </row>
    <row r="33" spans="1:12" x14ac:dyDescent="0.2">
      <c r="A33" s="19"/>
      <c r="B33" s="66" t="s">
        <v>399</v>
      </c>
      <c r="C33" s="40" t="s">
        <v>97</v>
      </c>
      <c r="D33" s="41">
        <v>535588</v>
      </c>
      <c r="E33" s="123"/>
      <c r="F33" s="19"/>
      <c r="G33" s="19"/>
      <c r="H33" s="19"/>
      <c r="I33" s="19"/>
      <c r="J33" s="19"/>
      <c r="K33" s="19"/>
      <c r="L33" s="19"/>
    </row>
    <row r="34" spans="1:12" x14ac:dyDescent="0.2">
      <c r="A34" s="19"/>
      <c r="B34" s="66" t="s">
        <v>400</v>
      </c>
      <c r="C34" s="40" t="s">
        <v>98</v>
      </c>
      <c r="D34" s="41">
        <v>0</v>
      </c>
      <c r="E34" s="123"/>
      <c r="F34" s="19"/>
      <c r="G34" s="19"/>
      <c r="H34" s="19"/>
      <c r="I34" s="19"/>
      <c r="J34" s="19"/>
      <c r="K34" s="19"/>
      <c r="L34" s="19"/>
    </row>
    <row r="35" spans="1:12" x14ac:dyDescent="0.2">
      <c r="A35" s="19"/>
      <c r="B35" s="67" t="s">
        <v>99</v>
      </c>
      <c r="C35" s="40" t="s">
        <v>100</v>
      </c>
      <c r="D35" s="41">
        <v>0</v>
      </c>
      <c r="E35" s="123"/>
      <c r="F35" s="19"/>
      <c r="G35" s="19"/>
      <c r="H35" s="19"/>
      <c r="I35" s="19"/>
      <c r="J35" s="19"/>
      <c r="K35" s="19"/>
      <c r="L35" s="19"/>
    </row>
    <row r="36" spans="1:12" x14ac:dyDescent="0.2">
      <c r="A36" s="19"/>
      <c r="B36" s="66" t="s">
        <v>101</v>
      </c>
      <c r="C36" s="40" t="s">
        <v>102</v>
      </c>
      <c r="D36" s="41">
        <v>0</v>
      </c>
      <c r="E36" s="123"/>
      <c r="F36" s="19"/>
      <c r="G36" s="19"/>
      <c r="H36" s="19"/>
      <c r="I36" s="19"/>
      <c r="J36" s="19"/>
      <c r="K36" s="19"/>
      <c r="L36" s="19"/>
    </row>
    <row r="37" spans="1:12" x14ac:dyDescent="0.2">
      <c r="A37" s="19"/>
      <c r="B37" s="66" t="s">
        <v>103</v>
      </c>
      <c r="C37" s="40" t="s">
        <v>104</v>
      </c>
      <c r="D37" s="41">
        <v>0</v>
      </c>
      <c r="E37" s="123"/>
      <c r="F37" s="19"/>
      <c r="G37" s="19"/>
      <c r="H37" s="19"/>
      <c r="I37" s="19"/>
      <c r="J37" s="19"/>
      <c r="K37" s="19"/>
      <c r="L37" s="19"/>
    </row>
    <row r="38" spans="1:12" x14ac:dyDescent="0.2">
      <c r="A38" s="19"/>
      <c r="B38" s="62" t="s">
        <v>105</v>
      </c>
      <c r="C38" s="63" t="s">
        <v>106</v>
      </c>
      <c r="D38" s="41">
        <v>0</v>
      </c>
      <c r="E38" s="123"/>
      <c r="F38" s="19"/>
      <c r="G38" s="19"/>
      <c r="H38" s="19"/>
      <c r="I38" s="19"/>
      <c r="J38" s="19"/>
      <c r="K38" s="19"/>
      <c r="L38" s="19"/>
    </row>
    <row r="39" spans="1:12" x14ac:dyDescent="0.2">
      <c r="A39" s="19"/>
      <c r="B39" s="60" t="s">
        <v>107</v>
      </c>
      <c r="C39" s="61" t="s">
        <v>108</v>
      </c>
      <c r="D39" s="65">
        <v>52970</v>
      </c>
      <c r="E39" s="123"/>
      <c r="F39" s="19"/>
      <c r="G39" s="19"/>
      <c r="H39" s="19"/>
      <c r="I39" s="19"/>
      <c r="J39" s="19"/>
      <c r="K39" s="19"/>
      <c r="L39" s="19"/>
    </row>
    <row r="40" spans="1:12" x14ac:dyDescent="0.2">
      <c r="A40" s="19"/>
      <c r="B40" s="30" t="s">
        <v>109</v>
      </c>
      <c r="C40" s="31" t="s">
        <v>110</v>
      </c>
      <c r="D40" s="68">
        <v>26636</v>
      </c>
      <c r="E40" s="123"/>
      <c r="F40" s="19"/>
      <c r="G40" s="19"/>
      <c r="H40" s="19"/>
      <c r="I40" s="19"/>
      <c r="J40" s="19"/>
      <c r="K40" s="19"/>
      <c r="L40" s="19"/>
    </row>
    <row r="41" spans="1:12" x14ac:dyDescent="0.2">
      <c r="A41" s="19"/>
      <c r="B41" s="30" t="s">
        <v>111</v>
      </c>
      <c r="C41" s="31" t="s">
        <v>112</v>
      </c>
      <c r="D41" s="68">
        <v>56481</v>
      </c>
      <c r="E41" s="123"/>
      <c r="F41" s="19"/>
      <c r="G41" s="19"/>
      <c r="H41" s="19"/>
      <c r="I41" s="19"/>
      <c r="J41" s="19"/>
      <c r="K41" s="19"/>
      <c r="L41" s="19"/>
    </row>
    <row r="42" spans="1:12" x14ac:dyDescent="0.2">
      <c r="A42" s="69"/>
      <c r="B42" s="30" t="s">
        <v>113</v>
      </c>
      <c r="C42" s="31" t="s">
        <v>114</v>
      </c>
      <c r="D42" s="68">
        <v>1863</v>
      </c>
      <c r="E42" s="123"/>
      <c r="F42" s="19"/>
      <c r="G42" s="19"/>
      <c r="H42" s="19"/>
      <c r="I42" s="19"/>
      <c r="J42" s="19"/>
      <c r="K42" s="19"/>
      <c r="L42" s="19"/>
    </row>
    <row r="43" spans="1:12" x14ac:dyDescent="0.2">
      <c r="A43" s="25"/>
      <c r="B43" s="30" t="s">
        <v>115</v>
      </c>
      <c r="C43" s="31" t="s">
        <v>116</v>
      </c>
      <c r="D43" s="68">
        <v>0</v>
      </c>
      <c r="E43" s="123"/>
      <c r="F43" s="19"/>
      <c r="G43" s="19"/>
      <c r="H43" s="19"/>
      <c r="I43" s="19"/>
      <c r="J43" s="19"/>
      <c r="K43" s="19"/>
      <c r="L43" s="19"/>
    </row>
    <row r="44" spans="1:12" ht="11.25" customHeight="1" x14ac:dyDescent="0.2">
      <c r="A44" s="19"/>
      <c r="B44" s="70" t="s">
        <v>117</v>
      </c>
      <c r="C44" s="71" t="s">
        <v>118</v>
      </c>
      <c r="D44" s="68">
        <v>0</v>
      </c>
      <c r="E44" s="123"/>
      <c r="F44" s="19"/>
      <c r="G44" s="19"/>
      <c r="H44" s="19"/>
      <c r="I44" s="19"/>
      <c r="J44" s="19"/>
      <c r="K44" s="19"/>
      <c r="L44" s="19"/>
    </row>
    <row r="45" spans="1:12" x14ac:dyDescent="0.2">
      <c r="A45" s="19"/>
      <c r="B45" s="30" t="s">
        <v>119</v>
      </c>
      <c r="C45" s="31" t="s">
        <v>120</v>
      </c>
      <c r="D45" s="68">
        <v>29475</v>
      </c>
      <c r="E45" s="123"/>
      <c r="F45" s="19"/>
      <c r="G45" s="19"/>
      <c r="H45" s="19"/>
      <c r="I45" s="19"/>
      <c r="J45" s="19"/>
      <c r="K45" s="19"/>
      <c r="L45" s="19"/>
    </row>
    <row r="46" spans="1:12" x14ac:dyDescent="0.2">
      <c r="A46" s="19"/>
      <c r="B46" s="33" t="s">
        <v>121</v>
      </c>
      <c r="C46" s="34" t="s">
        <v>122</v>
      </c>
      <c r="D46" s="68">
        <v>0</v>
      </c>
      <c r="E46" s="123"/>
      <c r="F46" s="19"/>
      <c r="G46" s="19"/>
      <c r="H46" s="19"/>
      <c r="I46" s="19"/>
      <c r="J46" s="19"/>
      <c r="K46" s="19"/>
      <c r="L46" s="19"/>
    </row>
    <row r="47" spans="1:12" ht="12" thickBot="1" x14ac:dyDescent="0.25">
      <c r="A47" s="19"/>
      <c r="B47" s="72" t="s">
        <v>123</v>
      </c>
      <c r="C47" s="73" t="s">
        <v>124</v>
      </c>
      <c r="D47" s="74">
        <v>1080398</v>
      </c>
      <c r="E47" s="123"/>
      <c r="F47" s="19"/>
      <c r="G47" s="19"/>
      <c r="H47" s="19"/>
      <c r="I47" s="19"/>
      <c r="J47" s="19"/>
      <c r="K47" s="19"/>
      <c r="L47" s="19"/>
    </row>
    <row r="48" spans="1:12" x14ac:dyDescent="0.2">
      <c r="A48" s="19"/>
      <c r="B48" s="123"/>
      <c r="C48" s="124"/>
      <c r="D48" s="123"/>
      <c r="E48" s="123"/>
      <c r="F48" s="19"/>
      <c r="G48" s="19"/>
      <c r="H48" s="19"/>
      <c r="I48" s="19"/>
      <c r="J48" s="19"/>
      <c r="K48" s="19"/>
      <c r="L48" s="19"/>
    </row>
    <row r="49" spans="1:12" x14ac:dyDescent="0.2">
      <c r="A49" s="19"/>
      <c r="B49" s="123"/>
      <c r="C49" s="124"/>
      <c r="D49" s="123"/>
      <c r="E49" s="123"/>
      <c r="F49" s="19"/>
      <c r="G49" s="19"/>
      <c r="H49" s="19"/>
      <c r="I49" s="19"/>
      <c r="J49" s="19"/>
      <c r="K49" s="19"/>
      <c r="L49" s="19"/>
    </row>
    <row r="50" spans="1:12" x14ac:dyDescent="0.2">
      <c r="A50" s="19"/>
      <c r="B50" s="123"/>
      <c r="C50" s="124"/>
      <c r="D50" s="123"/>
      <c r="E50" s="123"/>
      <c r="F50" s="19"/>
      <c r="G50" s="19"/>
      <c r="H50" s="19"/>
      <c r="I50" s="19"/>
      <c r="J50" s="19"/>
      <c r="K50" s="19"/>
      <c r="L50" s="19"/>
    </row>
    <row r="51" spans="1:12" x14ac:dyDescent="0.2">
      <c r="A51" s="19"/>
      <c r="B51" s="123"/>
      <c r="C51" s="124"/>
      <c r="D51" s="123"/>
      <c r="E51" s="123"/>
      <c r="F51" s="19"/>
      <c r="G51" s="19"/>
      <c r="H51" s="19"/>
      <c r="I51" s="19"/>
      <c r="J51" s="19"/>
      <c r="K51" s="19"/>
      <c r="L51" s="19"/>
    </row>
    <row r="52" spans="1:12" x14ac:dyDescent="0.2">
      <c r="A52" s="19"/>
      <c r="B52" s="123"/>
      <c r="C52" s="124"/>
      <c r="D52" s="123"/>
      <c r="E52" s="123"/>
      <c r="F52" s="19"/>
      <c r="G52" s="19"/>
      <c r="H52" s="19"/>
      <c r="I52" s="19"/>
      <c r="J52" s="19"/>
      <c r="K52" s="19"/>
      <c r="L52" s="19"/>
    </row>
    <row r="53" spans="1:12" x14ac:dyDescent="0.2">
      <c r="A53" s="19"/>
      <c r="B53" s="123"/>
      <c r="C53" s="124"/>
      <c r="D53" s="123"/>
      <c r="E53" s="123"/>
      <c r="F53" s="19"/>
      <c r="G53" s="19"/>
      <c r="H53" s="19"/>
      <c r="I53" s="19"/>
      <c r="J53" s="19"/>
      <c r="K53" s="19"/>
      <c r="L53" s="19"/>
    </row>
    <row r="54" spans="1:12" x14ac:dyDescent="0.2">
      <c r="A54" s="19"/>
      <c r="B54" s="123"/>
      <c r="C54" s="124"/>
      <c r="D54" s="123"/>
      <c r="E54" s="123"/>
      <c r="F54" s="19"/>
      <c r="G54" s="19"/>
      <c r="H54" s="19"/>
      <c r="I54" s="19"/>
      <c r="J54" s="19"/>
      <c r="K54" s="19"/>
      <c r="L54" s="19"/>
    </row>
    <row r="55" spans="1:12" x14ac:dyDescent="0.2">
      <c r="A55" s="19"/>
      <c r="B55" s="123"/>
      <c r="C55" s="124"/>
      <c r="D55" s="123"/>
      <c r="E55" s="123"/>
      <c r="F55" s="19"/>
      <c r="G55" s="19"/>
      <c r="H55" s="19"/>
      <c r="I55" s="19"/>
      <c r="J55" s="19"/>
      <c r="K55" s="19"/>
      <c r="L55" s="19"/>
    </row>
    <row r="56" spans="1:12" x14ac:dyDescent="0.2">
      <c r="A56" s="19"/>
      <c r="B56" s="123"/>
      <c r="C56" s="124"/>
      <c r="D56" s="123"/>
      <c r="E56" s="123"/>
      <c r="F56" s="19"/>
      <c r="G56" s="19"/>
      <c r="H56" s="19"/>
      <c r="I56" s="19"/>
      <c r="J56" s="19"/>
      <c r="K56" s="19"/>
      <c r="L56" s="19"/>
    </row>
    <row r="57" spans="1:12" x14ac:dyDescent="0.2">
      <c r="A57" s="19"/>
      <c r="B57" s="123"/>
      <c r="C57" s="124"/>
      <c r="D57" s="123"/>
      <c r="E57" s="123"/>
      <c r="F57" s="19"/>
      <c r="G57" s="19"/>
      <c r="H57" s="19"/>
      <c r="I57" s="19"/>
      <c r="J57" s="19"/>
      <c r="K57" s="19"/>
      <c r="L57" s="19"/>
    </row>
    <row r="58" spans="1:12" x14ac:dyDescent="0.2">
      <c r="A58" s="19"/>
      <c r="B58" s="123"/>
      <c r="C58" s="124"/>
      <c r="D58" s="123"/>
      <c r="E58" s="123"/>
      <c r="F58" s="19"/>
      <c r="G58" s="19"/>
      <c r="H58" s="19"/>
      <c r="I58" s="19"/>
      <c r="J58" s="19"/>
      <c r="K58" s="19"/>
      <c r="L58" s="19"/>
    </row>
    <row r="59" spans="1:12" x14ac:dyDescent="0.2">
      <c r="A59" s="19"/>
      <c r="B59" s="123"/>
      <c r="C59" s="124"/>
      <c r="D59" s="123"/>
      <c r="E59" s="123"/>
      <c r="F59" s="19"/>
      <c r="G59" s="19"/>
      <c r="H59" s="19"/>
      <c r="I59" s="19"/>
      <c r="J59" s="19"/>
      <c r="K59" s="19"/>
      <c r="L59" s="19"/>
    </row>
    <row r="60" spans="1:12" x14ac:dyDescent="0.2">
      <c r="A60" s="19"/>
      <c r="B60" s="123"/>
      <c r="C60" s="124"/>
      <c r="D60" s="123"/>
      <c r="E60" s="123"/>
      <c r="F60" s="19"/>
      <c r="G60" s="19"/>
      <c r="H60" s="19"/>
      <c r="I60" s="19"/>
      <c r="J60" s="19"/>
      <c r="K60" s="19"/>
      <c r="L60" s="19"/>
    </row>
    <row r="61" spans="1:12" x14ac:dyDescent="0.2">
      <c r="A61" s="19"/>
      <c r="B61" s="123"/>
      <c r="C61" s="124"/>
      <c r="D61" s="123"/>
      <c r="E61" s="123"/>
      <c r="F61" s="19"/>
      <c r="G61" s="19"/>
      <c r="H61" s="19"/>
      <c r="I61" s="19"/>
      <c r="J61" s="19"/>
      <c r="K61" s="19"/>
      <c r="L61" s="19"/>
    </row>
    <row r="62" spans="1:12" x14ac:dyDescent="0.2">
      <c r="A62" s="19"/>
      <c r="B62" s="123"/>
      <c r="C62" s="124"/>
      <c r="D62" s="123"/>
      <c r="E62" s="123"/>
      <c r="F62" s="19"/>
      <c r="G62" s="19"/>
      <c r="H62" s="19"/>
      <c r="I62" s="19"/>
      <c r="J62" s="19"/>
      <c r="K62" s="19"/>
      <c r="L62" s="19"/>
    </row>
    <row r="63" spans="1:12" x14ac:dyDescent="0.2">
      <c r="A63" s="19"/>
      <c r="B63" s="123"/>
      <c r="C63" s="124"/>
      <c r="D63" s="123"/>
      <c r="E63" s="123"/>
      <c r="F63" s="19"/>
      <c r="G63" s="19"/>
      <c r="H63" s="19"/>
      <c r="I63" s="19"/>
      <c r="J63" s="19"/>
      <c r="K63" s="19"/>
      <c r="L63" s="19"/>
    </row>
    <row r="64" spans="1:12" x14ac:dyDescent="0.2">
      <c r="A64" s="19"/>
      <c r="B64" s="123"/>
      <c r="C64" s="124"/>
      <c r="D64" s="123"/>
      <c r="E64" s="123"/>
      <c r="F64" s="19"/>
      <c r="G64" s="19"/>
      <c r="H64" s="19"/>
      <c r="I64" s="19"/>
      <c r="J64" s="19"/>
      <c r="K64" s="19"/>
      <c r="L64" s="19"/>
    </row>
    <row r="65" spans="1:12" x14ac:dyDescent="0.2">
      <c r="A65" s="19"/>
      <c r="B65" s="123"/>
      <c r="C65" s="124"/>
      <c r="D65" s="123"/>
      <c r="E65" s="123"/>
      <c r="F65" s="19"/>
      <c r="G65" s="19"/>
      <c r="H65" s="19"/>
      <c r="I65" s="19"/>
      <c r="J65" s="19"/>
      <c r="K65" s="19"/>
      <c r="L65" s="19"/>
    </row>
    <row r="66" spans="1:12" x14ac:dyDescent="0.2">
      <c r="A66" s="19"/>
      <c r="B66" s="123"/>
      <c r="C66" s="124"/>
      <c r="D66" s="123"/>
      <c r="E66" s="123"/>
      <c r="F66" s="19"/>
      <c r="G66" s="19"/>
      <c r="H66" s="19"/>
      <c r="I66" s="19"/>
      <c r="J66" s="19"/>
      <c r="K66" s="19"/>
      <c r="L66" s="19"/>
    </row>
    <row r="67" spans="1:12" x14ac:dyDescent="0.2">
      <c r="A67" s="19"/>
      <c r="B67" s="123"/>
      <c r="C67" s="124"/>
      <c r="D67" s="123"/>
      <c r="E67" s="123"/>
      <c r="F67" s="19"/>
      <c r="G67" s="19"/>
      <c r="H67" s="19"/>
      <c r="I67" s="19"/>
      <c r="J67" s="19"/>
      <c r="K67" s="19"/>
      <c r="L67" s="19"/>
    </row>
    <row r="68" spans="1:12" x14ac:dyDescent="0.2">
      <c r="A68" s="19"/>
      <c r="B68" s="123"/>
      <c r="C68" s="124"/>
      <c r="D68" s="123"/>
      <c r="E68" s="123"/>
      <c r="F68" s="19"/>
      <c r="G68" s="19"/>
      <c r="H68" s="19"/>
      <c r="I68" s="19"/>
      <c r="J68" s="19"/>
      <c r="K68" s="19"/>
      <c r="L68" s="19"/>
    </row>
    <row r="69" spans="1:12" x14ac:dyDescent="0.2">
      <c r="A69" s="19"/>
      <c r="B69" s="123"/>
      <c r="C69" s="124"/>
      <c r="D69" s="123"/>
      <c r="E69" s="123"/>
      <c r="F69" s="19"/>
      <c r="G69" s="19"/>
      <c r="H69" s="19"/>
      <c r="I69" s="19"/>
      <c r="J69" s="19"/>
      <c r="K69" s="19"/>
      <c r="L69" s="19"/>
    </row>
    <row r="70" spans="1:12" x14ac:dyDescent="0.2">
      <c r="A70" s="19"/>
      <c r="B70" s="123"/>
      <c r="C70" s="124"/>
      <c r="D70" s="123"/>
      <c r="E70" s="123"/>
      <c r="F70" s="19"/>
      <c r="G70" s="19"/>
      <c r="H70" s="19"/>
      <c r="I70" s="19"/>
      <c r="J70" s="19"/>
      <c r="K70" s="19"/>
      <c r="L70" s="19"/>
    </row>
    <row r="71" spans="1:12" x14ac:dyDescent="0.2">
      <c r="A71" s="19"/>
      <c r="B71" s="123"/>
      <c r="C71" s="124"/>
      <c r="D71" s="123"/>
      <c r="E71" s="123"/>
      <c r="F71" s="19"/>
      <c r="G71" s="19"/>
      <c r="H71" s="19"/>
      <c r="I71" s="19"/>
      <c r="J71" s="19"/>
      <c r="K71" s="19"/>
      <c r="L71" s="19"/>
    </row>
    <row r="72" spans="1:12" x14ac:dyDescent="0.2">
      <c r="A72" s="19"/>
      <c r="B72" s="123"/>
      <c r="C72" s="124"/>
      <c r="D72" s="123"/>
      <c r="E72" s="123"/>
      <c r="F72" s="19"/>
      <c r="G72" s="19"/>
      <c r="H72" s="19"/>
      <c r="I72" s="19"/>
      <c r="J72" s="19"/>
      <c r="K72" s="19"/>
      <c r="L72" s="19"/>
    </row>
    <row r="73" spans="1:12" x14ac:dyDescent="0.2">
      <c r="A73" s="19"/>
      <c r="B73" s="123"/>
      <c r="C73" s="124"/>
      <c r="D73" s="123"/>
      <c r="E73" s="123"/>
      <c r="F73" s="19"/>
      <c r="G73" s="19"/>
      <c r="H73" s="19"/>
      <c r="I73" s="19"/>
      <c r="J73" s="19"/>
      <c r="K73" s="19"/>
      <c r="L73" s="19"/>
    </row>
    <row r="74" spans="1:12" x14ac:dyDescent="0.2">
      <c r="A74" s="19"/>
      <c r="B74" s="123"/>
      <c r="C74" s="124"/>
      <c r="D74" s="123"/>
      <c r="E74" s="123"/>
      <c r="F74" s="19"/>
      <c r="G74" s="19"/>
      <c r="H74" s="19"/>
      <c r="I74" s="19"/>
      <c r="J74" s="19"/>
      <c r="K74" s="19"/>
      <c r="L74" s="19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O51"/>
  <sheetViews>
    <sheetView zoomScale="110" zoomScaleNormal="110" workbookViewId="0">
      <selection activeCell="F7" sqref="F7"/>
    </sheetView>
  </sheetViews>
  <sheetFormatPr defaultColWidth="11.5" defaultRowHeight="11.25" x14ac:dyDescent="0.2"/>
  <cols>
    <col min="1" max="1" width="9" style="20" customWidth="1"/>
    <col min="2" max="2" width="82.5" style="125" customWidth="1"/>
    <col min="3" max="3" width="6.1640625" style="130" bestFit="1" customWidth="1"/>
    <col min="4" max="4" width="15.6640625" style="125" customWidth="1"/>
    <col min="5" max="5" width="4.5" style="20" customWidth="1"/>
    <col min="6" max="15" width="21.5" style="20" customWidth="1"/>
    <col min="16" max="21" width="11.5" style="20" customWidth="1"/>
    <col min="22" max="16384" width="11.5" style="20"/>
  </cols>
  <sheetData>
    <row r="1" spans="1:15" ht="20.25" customHeight="1" thickBot="1" x14ac:dyDescent="0.25">
      <c r="A1" s="18" t="s">
        <v>46</v>
      </c>
      <c r="B1" s="123"/>
      <c r="C1" s="124"/>
      <c r="D1" s="123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" customHeight="1" x14ac:dyDescent="0.2">
      <c r="A2" s="19"/>
      <c r="B2" s="123"/>
      <c r="C2" s="124"/>
      <c r="D2" s="12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8" customHeight="1" x14ac:dyDescent="0.2">
      <c r="A3" s="75"/>
      <c r="B3" s="23" t="s">
        <v>525</v>
      </c>
      <c r="C3" s="124"/>
      <c r="D3" s="123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8" customHeight="1" x14ac:dyDescent="0.2">
      <c r="A4" s="25"/>
      <c r="B4" s="23"/>
      <c r="C4" s="124"/>
      <c r="D4" s="12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34.5" thickBot="1" x14ac:dyDescent="0.25">
      <c r="A5" s="19"/>
      <c r="B5" s="26" t="s">
        <v>526</v>
      </c>
      <c r="C5" s="124"/>
      <c r="D5" s="323" t="s">
        <v>47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x14ac:dyDescent="0.2">
      <c r="A6" s="19"/>
      <c r="B6" s="76"/>
      <c r="C6" s="131"/>
      <c r="D6" s="77" t="s">
        <v>186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1.25" customHeight="1" x14ac:dyDescent="0.2">
      <c r="A7" s="19"/>
      <c r="B7" s="36" t="s">
        <v>473</v>
      </c>
      <c r="C7" s="37" t="s">
        <v>125</v>
      </c>
      <c r="D7" s="38">
        <v>720557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1.25" customHeight="1" x14ac:dyDescent="0.2">
      <c r="A8" s="19"/>
      <c r="B8" s="67" t="s">
        <v>474</v>
      </c>
      <c r="C8" s="40" t="s">
        <v>126</v>
      </c>
      <c r="D8" s="78">
        <v>720557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1.25" customHeight="1" x14ac:dyDescent="0.2">
      <c r="A9" s="19"/>
      <c r="B9" s="79" t="s">
        <v>127</v>
      </c>
      <c r="C9" s="43" t="s">
        <v>128</v>
      </c>
      <c r="D9" s="80">
        <v>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1.25" customHeight="1" x14ac:dyDescent="0.2">
      <c r="A10" s="19"/>
      <c r="B10" s="81" t="s">
        <v>330</v>
      </c>
      <c r="C10" s="52" t="s">
        <v>129</v>
      </c>
      <c r="D10" s="82">
        <v>705984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1.25" customHeight="1" x14ac:dyDescent="0.2">
      <c r="A11" s="19"/>
      <c r="B11" s="83" t="s">
        <v>130</v>
      </c>
      <c r="C11" s="46" t="s">
        <v>131</v>
      </c>
      <c r="D11" s="84">
        <v>14572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1.25" customHeight="1" x14ac:dyDescent="0.2">
      <c r="A12" s="19"/>
      <c r="B12" s="85" t="s">
        <v>475</v>
      </c>
      <c r="C12" s="49" t="s">
        <v>132</v>
      </c>
      <c r="D12" s="86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1.25" customHeight="1" x14ac:dyDescent="0.2">
      <c r="A13" s="19"/>
      <c r="B13" s="79" t="s">
        <v>127</v>
      </c>
      <c r="C13" s="43" t="s">
        <v>133</v>
      </c>
      <c r="D13" s="80"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1.25" customHeight="1" x14ac:dyDescent="0.2">
      <c r="A14" s="19"/>
      <c r="B14" s="81" t="s">
        <v>330</v>
      </c>
      <c r="C14" s="52" t="s">
        <v>134</v>
      </c>
      <c r="D14" s="82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1.25" customHeight="1" x14ac:dyDescent="0.2">
      <c r="A15" s="19"/>
      <c r="B15" s="83" t="s">
        <v>130</v>
      </c>
      <c r="C15" s="46" t="s">
        <v>135</v>
      </c>
      <c r="D15" s="84"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1.25" customHeight="1" x14ac:dyDescent="0.2">
      <c r="A16" s="19"/>
      <c r="B16" s="87" t="s">
        <v>476</v>
      </c>
      <c r="C16" s="88" t="s">
        <v>136</v>
      </c>
      <c r="D16" s="32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1.25" customHeight="1" x14ac:dyDescent="0.2">
      <c r="A17" s="19"/>
      <c r="B17" s="67" t="s">
        <v>477</v>
      </c>
      <c r="C17" s="40" t="s">
        <v>137</v>
      </c>
      <c r="D17" s="78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 customHeight="1" x14ac:dyDescent="0.2">
      <c r="A18" s="19"/>
      <c r="B18" s="79" t="s">
        <v>127</v>
      </c>
      <c r="C18" s="43" t="s">
        <v>138</v>
      </c>
      <c r="D18" s="80"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1.25" customHeight="1" x14ac:dyDescent="0.2">
      <c r="A19" s="19"/>
      <c r="B19" s="81" t="s">
        <v>330</v>
      </c>
      <c r="C19" s="52" t="s">
        <v>139</v>
      </c>
      <c r="D19" s="82"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1.25" customHeight="1" x14ac:dyDescent="0.2">
      <c r="A20" s="19"/>
      <c r="B20" s="83" t="s">
        <v>130</v>
      </c>
      <c r="C20" s="46" t="s">
        <v>140</v>
      </c>
      <c r="D20" s="84"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1.25" customHeight="1" x14ac:dyDescent="0.2">
      <c r="A21" s="19"/>
      <c r="B21" s="85" t="s">
        <v>478</v>
      </c>
      <c r="C21" s="49" t="s">
        <v>141</v>
      </c>
      <c r="D21" s="86"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55" customFormat="1" ht="11.25" customHeight="1" x14ac:dyDescent="0.2">
      <c r="A22" s="54"/>
      <c r="B22" s="79" t="s">
        <v>127</v>
      </c>
      <c r="C22" s="43" t="s">
        <v>142</v>
      </c>
      <c r="D22" s="89"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1.25" customHeight="1" x14ac:dyDescent="0.2">
      <c r="A23" s="19"/>
      <c r="B23" s="81" t="s">
        <v>330</v>
      </c>
      <c r="C23" s="52" t="s">
        <v>143</v>
      </c>
      <c r="D23" s="90"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1.25" customHeight="1" x14ac:dyDescent="0.2">
      <c r="A24" s="19"/>
      <c r="B24" s="83" t="s">
        <v>130</v>
      </c>
      <c r="C24" s="46" t="s">
        <v>144</v>
      </c>
      <c r="D24" s="91"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1.25" customHeight="1" x14ac:dyDescent="0.2">
      <c r="A25" s="19"/>
      <c r="B25" s="87" t="s">
        <v>479</v>
      </c>
      <c r="C25" s="88" t="s">
        <v>145</v>
      </c>
      <c r="D25" s="65">
        <v>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1.25" customHeight="1" x14ac:dyDescent="0.2">
      <c r="A26" s="19"/>
      <c r="B26" s="92" t="s">
        <v>127</v>
      </c>
      <c r="C26" s="43" t="s">
        <v>146</v>
      </c>
      <c r="D26" s="89"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1.25" customHeight="1" x14ac:dyDescent="0.2">
      <c r="A27" s="19"/>
      <c r="B27" s="93" t="s">
        <v>330</v>
      </c>
      <c r="C27" s="52" t="s">
        <v>147</v>
      </c>
      <c r="D27" s="90"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1.25" customHeight="1" x14ac:dyDescent="0.2">
      <c r="A28" s="19"/>
      <c r="B28" s="94" t="s">
        <v>130</v>
      </c>
      <c r="C28" s="46" t="s">
        <v>148</v>
      </c>
      <c r="D28" s="91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1.25" customHeight="1" x14ac:dyDescent="0.2">
      <c r="A29" s="19"/>
      <c r="B29" s="87" t="s">
        <v>149</v>
      </c>
      <c r="C29" s="88" t="s">
        <v>150</v>
      </c>
      <c r="D29" s="65"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1.25" customHeight="1" x14ac:dyDescent="0.2">
      <c r="A30" s="19"/>
      <c r="B30" s="36" t="s">
        <v>151</v>
      </c>
      <c r="C30" s="37" t="s">
        <v>152</v>
      </c>
      <c r="D30" s="32">
        <v>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1.25" customHeight="1" x14ac:dyDescent="0.2">
      <c r="A31" s="19"/>
      <c r="B31" s="36" t="s">
        <v>153</v>
      </c>
      <c r="C31" s="37" t="s">
        <v>154</v>
      </c>
      <c r="D31" s="32"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1.25" customHeight="1" x14ac:dyDescent="0.2">
      <c r="A32" s="19"/>
      <c r="B32" s="36" t="s">
        <v>155</v>
      </c>
      <c r="C32" s="37" t="s">
        <v>156</v>
      </c>
      <c r="D32" s="32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1.25" customHeight="1" x14ac:dyDescent="0.2">
      <c r="A33" s="19"/>
      <c r="B33" s="36" t="s">
        <v>157</v>
      </c>
      <c r="C33" s="37" t="s">
        <v>158</v>
      </c>
      <c r="D33" s="32">
        <v>44667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1.25" customHeight="1" x14ac:dyDescent="0.2">
      <c r="A34" s="19"/>
      <c r="B34" s="36" t="s">
        <v>159</v>
      </c>
      <c r="C34" s="37" t="s">
        <v>160</v>
      </c>
      <c r="D34" s="32">
        <v>3029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1.25" customHeight="1" x14ac:dyDescent="0.2">
      <c r="A35" s="19"/>
      <c r="B35" s="36" t="s">
        <v>78</v>
      </c>
      <c r="C35" s="37" t="s">
        <v>161</v>
      </c>
      <c r="D35" s="32">
        <v>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1.25" customHeight="1" x14ac:dyDescent="0.2">
      <c r="A36" s="19"/>
      <c r="B36" s="36" t="s">
        <v>162</v>
      </c>
      <c r="C36" s="37" t="s">
        <v>163</v>
      </c>
      <c r="D36" s="32">
        <v>1123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1.25" customHeight="1" x14ac:dyDescent="0.2">
      <c r="A37" s="19"/>
      <c r="B37" s="36" t="s">
        <v>164</v>
      </c>
      <c r="C37" s="37" t="s">
        <v>165</v>
      </c>
      <c r="D37" s="32">
        <v>512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1.25" customHeight="1" x14ac:dyDescent="0.2">
      <c r="A38" s="19"/>
      <c r="B38" s="36" t="s">
        <v>480</v>
      </c>
      <c r="C38" s="37" t="s">
        <v>166</v>
      </c>
      <c r="D38" s="32">
        <v>64783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1.25" customHeight="1" x14ac:dyDescent="0.2">
      <c r="A39" s="19"/>
      <c r="B39" s="36" t="s">
        <v>167</v>
      </c>
      <c r="C39" s="37" t="s">
        <v>168</v>
      </c>
      <c r="D39" s="32">
        <v>44475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1.25" customHeight="1" x14ac:dyDescent="0.2">
      <c r="A40" s="19"/>
      <c r="B40" s="95" t="s">
        <v>169</v>
      </c>
      <c r="C40" s="96" t="s">
        <v>170</v>
      </c>
      <c r="D40" s="32">
        <v>3736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1.25" customHeight="1" x14ac:dyDescent="0.2">
      <c r="A41" s="19"/>
      <c r="B41" s="87" t="s">
        <v>171</v>
      </c>
      <c r="C41" s="88" t="s">
        <v>172</v>
      </c>
      <c r="D41" s="65">
        <v>30968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1.25" customHeight="1" x14ac:dyDescent="0.2">
      <c r="A42" s="19"/>
      <c r="B42" s="67" t="s">
        <v>412</v>
      </c>
      <c r="C42" s="40" t="s">
        <v>173</v>
      </c>
      <c r="D42" s="78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1.25" customHeight="1" x14ac:dyDescent="0.2">
      <c r="A43" s="19"/>
      <c r="B43" s="97" t="s">
        <v>413</v>
      </c>
      <c r="C43" s="43" t="s">
        <v>174</v>
      </c>
      <c r="D43" s="78">
        <v>30968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1.25" customHeight="1" x14ac:dyDescent="0.2">
      <c r="A44" s="19"/>
      <c r="B44" s="87" t="s">
        <v>175</v>
      </c>
      <c r="C44" s="88" t="s">
        <v>176</v>
      </c>
      <c r="D44" s="65">
        <v>1475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x14ac:dyDescent="0.2">
      <c r="A45" s="19"/>
      <c r="B45" s="98" t="s">
        <v>177</v>
      </c>
      <c r="C45" s="99" t="s">
        <v>178</v>
      </c>
      <c r="D45" s="100">
        <v>915326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2" thickBot="1" x14ac:dyDescent="0.25">
      <c r="A46" s="19"/>
      <c r="B46" s="101" t="s">
        <v>179</v>
      </c>
      <c r="C46" s="102" t="s">
        <v>180</v>
      </c>
      <c r="D46" s="103">
        <v>165073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x14ac:dyDescent="0.2">
      <c r="A47" s="19"/>
      <c r="B47" s="132"/>
      <c r="C47" s="124"/>
      <c r="D47" s="132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x14ac:dyDescent="0.2">
      <c r="A48" s="19"/>
      <c r="B48" s="132"/>
      <c r="C48" s="124"/>
      <c r="D48" s="132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" thickBot="1" x14ac:dyDescent="0.25">
      <c r="A49" s="19"/>
      <c r="B49" s="303" t="s">
        <v>424</v>
      </c>
      <c r="C49" s="304"/>
      <c r="D49" s="305">
        <v>1080398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x14ac:dyDescent="0.2">
      <c r="A50" s="19"/>
      <c r="B50" s="132"/>
      <c r="C50" s="124"/>
      <c r="D50" s="132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" thickBot="1" x14ac:dyDescent="0.25">
      <c r="A51" s="19"/>
      <c r="B51" s="132"/>
      <c r="C51" s="124"/>
      <c r="D51" s="132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AH100"/>
  <sheetViews>
    <sheetView zoomScale="110" zoomScaleNormal="110" workbookViewId="0">
      <selection activeCell="H10" sqref="H10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39.6640625" style="125" customWidth="1"/>
    <col min="4" max="4" width="6.1640625" style="125" bestFit="1" customWidth="1"/>
    <col min="5" max="8" width="13.83203125" style="125" customWidth="1"/>
    <col min="9" max="9" width="16.1640625" style="125" customWidth="1"/>
    <col min="10" max="10" width="13.1640625" style="125" customWidth="1"/>
    <col min="11" max="11" width="11.83203125" style="125" customWidth="1"/>
    <col min="12" max="12" width="13.33203125" style="125" customWidth="1"/>
    <col min="13" max="16384" width="9" style="3"/>
  </cols>
  <sheetData>
    <row r="1" spans="1:34" ht="18.75" customHeight="1" thickBot="1" x14ac:dyDescent="0.25">
      <c r="A1" s="18" t="s">
        <v>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4" x14ac:dyDescent="0.2">
      <c r="A2" s="105"/>
      <c r="B2" s="105"/>
      <c r="C2" s="23" t="s">
        <v>524</v>
      </c>
      <c r="D2" s="123"/>
      <c r="E2" s="123"/>
      <c r="F2" s="123"/>
      <c r="G2" s="123"/>
      <c r="H2" s="123"/>
      <c r="I2" s="123"/>
      <c r="J2" s="123"/>
      <c r="K2" s="123"/>
      <c r="L2" s="123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x14ac:dyDescent="0.2">
      <c r="A3" s="105"/>
      <c r="B3" s="105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4" ht="20.25" customHeight="1" x14ac:dyDescent="0.2">
      <c r="A4" s="105"/>
      <c r="B4" s="105"/>
      <c r="C4" s="109"/>
      <c r="D4" s="110"/>
      <c r="E4" s="354" t="s">
        <v>415</v>
      </c>
      <c r="F4" s="354"/>
      <c r="G4" s="354"/>
      <c r="H4" s="354"/>
      <c r="I4" s="354"/>
      <c r="J4" s="354"/>
      <c r="K4" s="354"/>
      <c r="L4" s="354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</row>
    <row r="5" spans="1:34" ht="37.5" customHeight="1" thickBot="1" x14ac:dyDescent="0.25">
      <c r="A5" s="105"/>
      <c r="B5" s="105"/>
      <c r="C5" s="106" t="s">
        <v>515</v>
      </c>
      <c r="D5" s="106"/>
      <c r="E5" s="253" t="s">
        <v>225</v>
      </c>
      <c r="F5" s="253" t="s">
        <v>226</v>
      </c>
      <c r="G5" s="253" t="s">
        <v>227</v>
      </c>
      <c r="H5" s="253" t="s">
        <v>228</v>
      </c>
      <c r="I5" s="253" t="s">
        <v>229</v>
      </c>
      <c r="J5" s="253" t="s">
        <v>283</v>
      </c>
      <c r="K5" s="253" t="s">
        <v>230</v>
      </c>
      <c r="L5" s="253" t="s">
        <v>286</v>
      </c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4" ht="12" thickBot="1" x14ac:dyDescent="0.25">
      <c r="A6" s="105"/>
      <c r="B6" s="105"/>
      <c r="C6" s="175"/>
      <c r="D6" s="176"/>
      <c r="E6" s="177" t="s">
        <v>187</v>
      </c>
      <c r="F6" s="177" t="s">
        <v>188</v>
      </c>
      <c r="G6" s="177" t="s">
        <v>189</v>
      </c>
      <c r="H6" s="177" t="s">
        <v>219</v>
      </c>
      <c r="I6" s="177" t="s">
        <v>232</v>
      </c>
      <c r="J6" s="177" t="s">
        <v>233</v>
      </c>
      <c r="K6" s="177" t="s">
        <v>234</v>
      </c>
      <c r="L6" s="177" t="s">
        <v>235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4" x14ac:dyDescent="0.2">
      <c r="A7" s="105"/>
      <c r="B7" s="105"/>
      <c r="C7" s="175" t="s">
        <v>231</v>
      </c>
      <c r="D7" s="196"/>
      <c r="E7" s="230"/>
      <c r="F7" s="230"/>
      <c r="G7" s="230"/>
      <c r="H7" s="230"/>
      <c r="I7" s="230"/>
      <c r="J7" s="230"/>
      <c r="K7" s="230"/>
      <c r="L7" s="230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</row>
    <row r="8" spans="1:34" x14ac:dyDescent="0.2">
      <c r="A8" s="105"/>
      <c r="B8" s="105"/>
      <c r="C8" s="178" t="s">
        <v>414</v>
      </c>
      <c r="D8" s="179" t="s">
        <v>65</v>
      </c>
      <c r="E8" s="180">
        <v>0</v>
      </c>
      <c r="F8" s="180">
        <v>0</v>
      </c>
      <c r="G8" s="180">
        <v>0</v>
      </c>
      <c r="H8" s="180">
        <v>36091</v>
      </c>
      <c r="I8" s="180">
        <v>98050</v>
      </c>
      <c r="J8" s="180">
        <v>23050</v>
      </c>
      <c r="K8" s="180">
        <v>33360</v>
      </c>
      <c r="L8" s="180">
        <v>1184</v>
      </c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34" x14ac:dyDescent="0.2">
      <c r="A9" s="105"/>
      <c r="B9" s="105"/>
      <c r="C9" s="181" t="s">
        <v>236</v>
      </c>
      <c r="D9" s="182" t="s">
        <v>67</v>
      </c>
      <c r="E9" s="146">
        <v>0</v>
      </c>
      <c r="F9" s="146">
        <v>0</v>
      </c>
      <c r="G9" s="146">
        <v>0</v>
      </c>
      <c r="H9" s="146">
        <v>5486</v>
      </c>
      <c r="I9" s="146">
        <v>1932</v>
      </c>
      <c r="J9" s="146">
        <v>428</v>
      </c>
      <c r="K9" s="146">
        <v>0</v>
      </c>
      <c r="L9" s="146">
        <v>0</v>
      </c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</row>
    <row r="10" spans="1:34" x14ac:dyDescent="0.2">
      <c r="A10" s="105"/>
      <c r="B10" s="105"/>
      <c r="C10" s="181" t="s">
        <v>237</v>
      </c>
      <c r="D10" s="182" t="s">
        <v>69</v>
      </c>
      <c r="E10" s="235"/>
      <c r="F10" s="235"/>
      <c r="G10" s="235"/>
      <c r="H10" s="235"/>
      <c r="I10" s="235"/>
      <c r="J10" s="235"/>
      <c r="K10" s="235"/>
      <c r="L10" s="23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</row>
    <row r="11" spans="1:34" x14ac:dyDescent="0.2">
      <c r="A11" s="105"/>
      <c r="B11" s="105"/>
      <c r="C11" s="260" t="s">
        <v>238</v>
      </c>
      <c r="D11" s="261" t="s">
        <v>70</v>
      </c>
      <c r="E11" s="212">
        <v>0</v>
      </c>
      <c r="F11" s="212">
        <v>0</v>
      </c>
      <c r="G11" s="212">
        <v>0</v>
      </c>
      <c r="H11" s="212">
        <v>27732</v>
      </c>
      <c r="I11" s="212">
        <v>27875</v>
      </c>
      <c r="J11" s="212">
        <v>23478</v>
      </c>
      <c r="K11" s="212">
        <v>31329</v>
      </c>
      <c r="L11" s="212">
        <v>1137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</row>
    <row r="12" spans="1:34" x14ac:dyDescent="0.2">
      <c r="A12" s="105"/>
      <c r="B12" s="105"/>
      <c r="C12" s="258" t="s">
        <v>239</v>
      </c>
      <c r="D12" s="196" t="s">
        <v>81</v>
      </c>
      <c r="E12" s="259">
        <v>0</v>
      </c>
      <c r="F12" s="259">
        <v>0</v>
      </c>
      <c r="G12" s="259">
        <v>0</v>
      </c>
      <c r="H12" s="259">
        <v>13845</v>
      </c>
      <c r="I12" s="259">
        <v>72107</v>
      </c>
      <c r="J12" s="259">
        <v>0</v>
      </c>
      <c r="K12" s="259">
        <v>2031</v>
      </c>
      <c r="L12" s="259">
        <v>47</v>
      </c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</row>
    <row r="13" spans="1:34" x14ac:dyDescent="0.2">
      <c r="A13" s="105"/>
      <c r="B13" s="105"/>
      <c r="C13" s="186" t="s">
        <v>240</v>
      </c>
      <c r="D13" s="187"/>
      <c r="E13" s="251"/>
      <c r="F13" s="251"/>
      <c r="G13" s="251"/>
      <c r="H13" s="251"/>
      <c r="I13" s="251"/>
      <c r="J13" s="251"/>
      <c r="K13" s="251"/>
      <c r="L13" s="251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1:34" x14ac:dyDescent="0.2">
      <c r="A14" s="105"/>
      <c r="B14" s="105"/>
      <c r="C14" s="178" t="s">
        <v>414</v>
      </c>
      <c r="D14" s="184" t="s">
        <v>83</v>
      </c>
      <c r="E14" s="185">
        <v>0</v>
      </c>
      <c r="F14" s="185">
        <v>0</v>
      </c>
      <c r="G14" s="185">
        <v>0</v>
      </c>
      <c r="H14" s="185">
        <v>67609</v>
      </c>
      <c r="I14" s="185">
        <v>117559</v>
      </c>
      <c r="J14" s="185">
        <v>18560</v>
      </c>
      <c r="K14" s="185">
        <v>10395</v>
      </c>
      <c r="L14" s="185">
        <v>105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</row>
    <row r="15" spans="1:34" x14ac:dyDescent="0.2">
      <c r="A15" s="105"/>
      <c r="B15" s="105"/>
      <c r="C15" s="181" t="s">
        <v>236</v>
      </c>
      <c r="D15" s="182" t="s">
        <v>85</v>
      </c>
      <c r="E15" s="146">
        <v>0</v>
      </c>
      <c r="F15" s="146">
        <v>0</v>
      </c>
      <c r="G15" s="146">
        <v>0</v>
      </c>
      <c r="H15" s="146">
        <v>-1956</v>
      </c>
      <c r="I15" s="146">
        <v>1456</v>
      </c>
      <c r="J15" s="146">
        <v>25</v>
      </c>
      <c r="K15" s="146">
        <v>0</v>
      </c>
      <c r="L15" s="146">
        <v>0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1:34" x14ac:dyDescent="0.2">
      <c r="A16" s="105"/>
      <c r="B16" s="105"/>
      <c r="C16" s="181" t="s">
        <v>237</v>
      </c>
      <c r="D16" s="182" t="s">
        <v>87</v>
      </c>
      <c r="E16" s="235"/>
      <c r="F16" s="235"/>
      <c r="G16" s="235"/>
      <c r="H16" s="235"/>
      <c r="I16" s="235"/>
      <c r="J16" s="235"/>
      <c r="K16" s="235"/>
      <c r="L16" s="23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</row>
    <row r="17" spans="1:34" x14ac:dyDescent="0.2">
      <c r="A17" s="105"/>
      <c r="B17" s="105"/>
      <c r="C17" s="260" t="s">
        <v>238</v>
      </c>
      <c r="D17" s="261" t="s">
        <v>89</v>
      </c>
      <c r="E17" s="212">
        <v>0</v>
      </c>
      <c r="F17" s="212">
        <v>0</v>
      </c>
      <c r="G17" s="212">
        <v>0</v>
      </c>
      <c r="H17" s="212">
        <v>45610</v>
      </c>
      <c r="I17" s="212">
        <v>47361</v>
      </c>
      <c r="J17" s="212">
        <v>19020</v>
      </c>
      <c r="K17" s="212">
        <v>10012</v>
      </c>
      <c r="L17" s="212">
        <v>111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</row>
    <row r="18" spans="1:34" x14ac:dyDescent="0.2">
      <c r="A18" s="105"/>
      <c r="B18" s="105"/>
      <c r="C18" s="258" t="s">
        <v>239</v>
      </c>
      <c r="D18" s="196" t="s">
        <v>98</v>
      </c>
      <c r="E18" s="259">
        <v>0</v>
      </c>
      <c r="F18" s="259">
        <v>0</v>
      </c>
      <c r="G18" s="259">
        <v>0</v>
      </c>
      <c r="H18" s="259">
        <v>20042</v>
      </c>
      <c r="I18" s="259">
        <v>71654</v>
      </c>
      <c r="J18" s="259">
        <v>-435</v>
      </c>
      <c r="K18" s="259">
        <v>383</v>
      </c>
      <c r="L18" s="259">
        <v>-6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</row>
    <row r="19" spans="1:34" x14ac:dyDescent="0.2">
      <c r="A19" s="105"/>
      <c r="B19" s="105"/>
      <c r="C19" s="186" t="s">
        <v>241</v>
      </c>
      <c r="D19" s="187"/>
      <c r="E19" s="251"/>
      <c r="F19" s="251"/>
      <c r="G19" s="251"/>
      <c r="H19" s="251"/>
      <c r="I19" s="251"/>
      <c r="J19" s="251"/>
      <c r="K19" s="251"/>
      <c r="L19" s="251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</row>
    <row r="20" spans="1:34" x14ac:dyDescent="0.2">
      <c r="A20" s="105"/>
      <c r="B20" s="105"/>
      <c r="C20" s="178" t="s">
        <v>414</v>
      </c>
      <c r="D20" s="196" t="s">
        <v>100</v>
      </c>
      <c r="E20" s="259">
        <v>0</v>
      </c>
      <c r="F20" s="259">
        <v>0</v>
      </c>
      <c r="G20" s="259">
        <v>0</v>
      </c>
      <c r="H20" s="259">
        <v>68998</v>
      </c>
      <c r="I20" s="259">
        <v>80192</v>
      </c>
      <c r="J20" s="259">
        <v>-60855</v>
      </c>
      <c r="K20" s="259">
        <v>5315</v>
      </c>
      <c r="L20" s="259">
        <v>80</v>
      </c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</row>
    <row r="21" spans="1:34" x14ac:dyDescent="0.2">
      <c r="A21" s="105"/>
      <c r="B21" s="105"/>
      <c r="C21" s="181" t="s">
        <v>236</v>
      </c>
      <c r="D21" s="182" t="s">
        <v>102</v>
      </c>
      <c r="E21" s="146">
        <v>0</v>
      </c>
      <c r="F21" s="146">
        <v>0</v>
      </c>
      <c r="G21" s="146">
        <v>0</v>
      </c>
      <c r="H21" s="146">
        <v>7377</v>
      </c>
      <c r="I21" s="146">
        <v>11347</v>
      </c>
      <c r="J21" s="146">
        <v>-679</v>
      </c>
      <c r="K21" s="146">
        <v>0</v>
      </c>
      <c r="L21" s="146">
        <v>0</v>
      </c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</row>
    <row r="22" spans="1:34" x14ac:dyDescent="0.2">
      <c r="A22" s="105"/>
      <c r="B22" s="105"/>
      <c r="C22" s="181" t="s">
        <v>237</v>
      </c>
      <c r="D22" s="182" t="s">
        <v>104</v>
      </c>
      <c r="E22" s="235"/>
      <c r="F22" s="235"/>
      <c r="G22" s="235"/>
      <c r="H22" s="235"/>
      <c r="I22" s="235"/>
      <c r="J22" s="235"/>
      <c r="K22" s="235"/>
      <c r="L22" s="23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</row>
    <row r="23" spans="1:34" x14ac:dyDescent="0.2">
      <c r="A23" s="105"/>
      <c r="B23" s="105"/>
      <c r="C23" s="260" t="s">
        <v>238</v>
      </c>
      <c r="D23" s="261" t="s">
        <v>106</v>
      </c>
      <c r="E23" s="212">
        <v>0</v>
      </c>
      <c r="F23" s="212">
        <v>0</v>
      </c>
      <c r="G23" s="212">
        <v>0</v>
      </c>
      <c r="H23" s="212">
        <v>67579</v>
      </c>
      <c r="I23" s="212">
        <v>34427</v>
      </c>
      <c r="J23" s="212">
        <v>-54217</v>
      </c>
      <c r="K23" s="212">
        <v>5072</v>
      </c>
      <c r="L23" s="212">
        <v>77</v>
      </c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</row>
    <row r="24" spans="1:34" x14ac:dyDescent="0.2">
      <c r="A24" s="105"/>
      <c r="B24" s="105"/>
      <c r="C24" s="258" t="s">
        <v>239</v>
      </c>
      <c r="D24" s="196" t="s">
        <v>118</v>
      </c>
      <c r="E24" s="259">
        <v>0</v>
      </c>
      <c r="F24" s="259">
        <v>0</v>
      </c>
      <c r="G24" s="259">
        <v>0</v>
      </c>
      <c r="H24" s="259">
        <v>8796</v>
      </c>
      <c r="I24" s="259">
        <v>57113</v>
      </c>
      <c r="J24" s="259">
        <v>-7317</v>
      </c>
      <c r="K24" s="259">
        <v>243</v>
      </c>
      <c r="L24" s="259">
        <v>3</v>
      </c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</row>
    <row r="25" spans="1:34" x14ac:dyDescent="0.2">
      <c r="A25" s="105"/>
      <c r="B25" s="105"/>
      <c r="C25" s="186" t="s">
        <v>242</v>
      </c>
      <c r="D25" s="187"/>
      <c r="E25" s="251"/>
      <c r="F25" s="251"/>
      <c r="G25" s="251"/>
      <c r="H25" s="251"/>
      <c r="I25" s="251"/>
      <c r="J25" s="251"/>
      <c r="K25" s="251"/>
      <c r="L25" s="251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</row>
    <row r="26" spans="1:34" x14ac:dyDescent="0.2">
      <c r="A26" s="105"/>
      <c r="B26" s="105"/>
      <c r="C26" s="178" t="s">
        <v>414</v>
      </c>
      <c r="D26" s="196" t="s">
        <v>120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59">
        <v>0</v>
      </c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</row>
    <row r="27" spans="1:34" x14ac:dyDescent="0.2">
      <c r="A27" s="105"/>
      <c r="B27" s="105"/>
      <c r="C27" s="181" t="s">
        <v>243</v>
      </c>
      <c r="D27" s="182" t="s">
        <v>122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</row>
    <row r="28" spans="1:34" x14ac:dyDescent="0.2">
      <c r="A28" s="105"/>
      <c r="B28" s="105"/>
      <c r="C28" s="181" t="s">
        <v>244</v>
      </c>
      <c r="D28" s="182" t="s">
        <v>216</v>
      </c>
      <c r="E28" s="235"/>
      <c r="F28" s="235"/>
      <c r="G28" s="235"/>
      <c r="H28" s="235"/>
      <c r="I28" s="235"/>
      <c r="J28" s="235"/>
      <c r="K28" s="235"/>
      <c r="L28" s="23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</row>
    <row r="29" spans="1:34" x14ac:dyDescent="0.2">
      <c r="A29" s="105"/>
      <c r="B29" s="105"/>
      <c r="C29" s="260" t="s">
        <v>238</v>
      </c>
      <c r="D29" s="261" t="s">
        <v>217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</row>
    <row r="30" spans="1:34" x14ac:dyDescent="0.2">
      <c r="A30" s="105"/>
      <c r="B30" s="105"/>
      <c r="C30" s="262" t="s">
        <v>239</v>
      </c>
      <c r="D30" s="263" t="s">
        <v>124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</row>
    <row r="31" spans="1:34" x14ac:dyDescent="0.2">
      <c r="A31" s="105"/>
      <c r="B31" s="105"/>
      <c r="C31" s="186" t="s">
        <v>246</v>
      </c>
      <c r="D31" s="187" t="s">
        <v>131</v>
      </c>
      <c r="E31" s="163">
        <v>0</v>
      </c>
      <c r="F31" s="163">
        <v>0</v>
      </c>
      <c r="G31" s="163">
        <v>0</v>
      </c>
      <c r="H31" s="163">
        <v>5671</v>
      </c>
      <c r="I31" s="163">
        <v>15301</v>
      </c>
      <c r="J31" s="163">
        <v>77</v>
      </c>
      <c r="K31" s="163">
        <v>-1860</v>
      </c>
      <c r="L31" s="163">
        <v>-93</v>
      </c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</row>
    <row r="32" spans="1:34" x14ac:dyDescent="0.2">
      <c r="A32" s="105"/>
      <c r="B32" s="105"/>
      <c r="C32" s="186" t="s">
        <v>247</v>
      </c>
      <c r="D32" s="187" t="s">
        <v>248</v>
      </c>
      <c r="E32" s="232"/>
      <c r="F32" s="232"/>
      <c r="G32" s="232"/>
      <c r="H32" s="232"/>
      <c r="I32" s="232"/>
      <c r="J32" s="232"/>
      <c r="K32" s="232"/>
      <c r="L32" s="232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  <row r="33" spans="1:34" ht="12" thickBot="1" x14ac:dyDescent="0.25">
      <c r="A33" s="105"/>
      <c r="B33" s="105"/>
      <c r="C33" s="111" t="s">
        <v>249</v>
      </c>
      <c r="D33" s="188" t="s">
        <v>250</v>
      </c>
      <c r="E33" s="233"/>
      <c r="F33" s="233"/>
      <c r="G33" s="233"/>
      <c r="H33" s="233"/>
      <c r="I33" s="233"/>
      <c r="J33" s="233"/>
      <c r="K33" s="233"/>
      <c r="L33" s="233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</row>
    <row r="34" spans="1:34" ht="20.25" customHeight="1" x14ac:dyDescent="0.2">
      <c r="A34" s="105"/>
      <c r="B34" s="105"/>
      <c r="C34" s="355" t="s">
        <v>416</v>
      </c>
      <c r="D34" s="355"/>
      <c r="E34" s="355"/>
      <c r="F34" s="355"/>
      <c r="G34" s="355"/>
      <c r="H34" s="355"/>
      <c r="I34" s="355"/>
      <c r="J34" s="355"/>
      <c r="K34" s="355"/>
      <c r="L34" s="35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</row>
    <row r="35" spans="1:34" x14ac:dyDescent="0.2">
      <c r="A35" s="105"/>
      <c r="B35" s="105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</row>
    <row r="36" spans="1:34" x14ac:dyDescent="0.2">
      <c r="A36" s="105"/>
      <c r="B36" s="105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</row>
    <row r="37" spans="1:34" x14ac:dyDescent="0.2">
      <c r="A37" s="105"/>
      <c r="B37" s="105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</row>
    <row r="38" spans="1:34" x14ac:dyDescent="0.2">
      <c r="A38" s="105"/>
      <c r="B38" s="10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</row>
    <row r="39" spans="1:34" x14ac:dyDescent="0.2">
      <c r="A39" s="105"/>
      <c r="B39" s="105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</row>
    <row r="40" spans="1:34" x14ac:dyDescent="0.2">
      <c r="A40" s="105"/>
      <c r="B40" s="10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</row>
    <row r="41" spans="1:34" x14ac:dyDescent="0.2">
      <c r="A41" s="105"/>
      <c r="B41" s="105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</row>
    <row r="42" spans="1:34" x14ac:dyDescent="0.2">
      <c r="A42" s="105"/>
      <c r="B42" s="105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</row>
    <row r="43" spans="1:34" x14ac:dyDescent="0.2">
      <c r="A43" s="105"/>
      <c r="B43" s="105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</row>
    <row r="44" spans="1:34" x14ac:dyDescent="0.2">
      <c r="A44" s="105"/>
      <c r="B44" s="105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</row>
    <row r="45" spans="1:34" x14ac:dyDescent="0.2">
      <c r="A45" s="105"/>
      <c r="B45" s="105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</row>
    <row r="46" spans="1:34" x14ac:dyDescent="0.2">
      <c r="A46" s="105"/>
      <c r="B46" s="105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</row>
    <row r="47" spans="1:34" x14ac:dyDescent="0.2">
      <c r="A47" s="105"/>
      <c r="B47" s="105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</row>
    <row r="48" spans="1:34" x14ac:dyDescent="0.2">
      <c r="A48" s="105"/>
      <c r="B48" s="105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</row>
    <row r="49" spans="1:34" x14ac:dyDescent="0.2">
      <c r="A49" s="105"/>
      <c r="B49" s="105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</row>
    <row r="50" spans="1:34" x14ac:dyDescent="0.2">
      <c r="A50" s="105"/>
      <c r="B50" s="105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</row>
    <row r="51" spans="1:34" x14ac:dyDescent="0.2">
      <c r="A51" s="105"/>
      <c r="B51" s="105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</row>
    <row r="52" spans="1:34" x14ac:dyDescent="0.2">
      <c r="A52" s="105"/>
      <c r="B52" s="105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</row>
    <row r="53" spans="1:34" x14ac:dyDescent="0.2">
      <c r="A53" s="105"/>
      <c r="B53" s="105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</row>
    <row r="54" spans="1:34" x14ac:dyDescent="0.2">
      <c r="A54" s="105"/>
      <c r="B54" s="105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</row>
    <row r="55" spans="1:34" x14ac:dyDescent="0.2">
      <c r="A55" s="105"/>
      <c r="B55" s="105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</row>
    <row r="56" spans="1:34" x14ac:dyDescent="0.2">
      <c r="A56" s="105"/>
      <c r="B56" s="105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</row>
    <row r="57" spans="1:34" x14ac:dyDescent="0.2">
      <c r="A57" s="105"/>
      <c r="B57" s="105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</row>
    <row r="58" spans="1:34" x14ac:dyDescent="0.2">
      <c r="A58" s="105"/>
      <c r="B58" s="105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</row>
    <row r="59" spans="1:34" x14ac:dyDescent="0.2">
      <c r="A59" s="105"/>
      <c r="B59" s="105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</row>
    <row r="60" spans="1:34" x14ac:dyDescent="0.2">
      <c r="A60" s="105"/>
      <c r="B60" s="105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</row>
    <row r="61" spans="1:34" x14ac:dyDescent="0.2">
      <c r="A61" s="105"/>
      <c r="B61" s="105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</row>
    <row r="62" spans="1:34" x14ac:dyDescent="0.2">
      <c r="A62" s="105"/>
      <c r="B62" s="105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</row>
    <row r="63" spans="1:34" x14ac:dyDescent="0.2">
      <c r="A63" s="105"/>
      <c r="B63" s="105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</row>
    <row r="64" spans="1:34" x14ac:dyDescent="0.2">
      <c r="A64" s="105"/>
      <c r="B64" s="105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</row>
    <row r="65" spans="1:34" x14ac:dyDescent="0.2">
      <c r="A65" s="105"/>
      <c r="B65" s="105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</row>
    <row r="66" spans="1:34" x14ac:dyDescent="0.2">
      <c r="A66" s="105"/>
      <c r="B66" s="10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</row>
    <row r="67" spans="1:34" x14ac:dyDescent="0.2">
      <c r="A67" s="105"/>
      <c r="B67" s="105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</row>
    <row r="68" spans="1:34" x14ac:dyDescent="0.2">
      <c r="A68" s="105"/>
      <c r="B68" s="105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</row>
    <row r="69" spans="1:34" x14ac:dyDescent="0.2">
      <c r="A69" s="105"/>
      <c r="B69" s="10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</row>
    <row r="70" spans="1:34" x14ac:dyDescent="0.2">
      <c r="A70" s="105"/>
      <c r="B70" s="105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</row>
    <row r="71" spans="1:34" x14ac:dyDescent="0.2">
      <c r="A71" s="105"/>
      <c r="B71" s="10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</row>
    <row r="72" spans="1:34" x14ac:dyDescent="0.2">
      <c r="A72" s="105"/>
      <c r="B72" s="105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</row>
    <row r="73" spans="1:34" x14ac:dyDescent="0.2">
      <c r="A73" s="105"/>
      <c r="B73" s="105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</row>
    <row r="74" spans="1:34" x14ac:dyDescent="0.2">
      <c r="A74" s="105"/>
      <c r="B74" s="105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</row>
    <row r="75" spans="1:34" x14ac:dyDescent="0.2">
      <c r="A75" s="105"/>
      <c r="B75" s="105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</row>
    <row r="76" spans="1:34" x14ac:dyDescent="0.2">
      <c r="A76" s="105"/>
      <c r="B76" s="105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</row>
    <row r="77" spans="1:34" x14ac:dyDescent="0.2">
      <c r="A77" s="105"/>
      <c r="B77" s="105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</row>
    <row r="78" spans="1:34" x14ac:dyDescent="0.2">
      <c r="A78" s="105"/>
      <c r="B78" s="105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</row>
    <row r="79" spans="1:34" x14ac:dyDescent="0.2">
      <c r="A79" s="105"/>
      <c r="B79" s="105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</row>
    <row r="80" spans="1:34" x14ac:dyDescent="0.2">
      <c r="A80" s="105"/>
      <c r="B80" s="105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</row>
    <row r="81" spans="1:34" x14ac:dyDescent="0.2">
      <c r="A81" s="105"/>
      <c r="B81" s="105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</row>
    <row r="82" spans="1:34" x14ac:dyDescent="0.2">
      <c r="A82" s="105"/>
      <c r="B82" s="105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</row>
    <row r="83" spans="1:34" x14ac:dyDescent="0.2">
      <c r="A83" s="105"/>
      <c r="B83" s="105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</row>
    <row r="84" spans="1:34" x14ac:dyDescent="0.2">
      <c r="A84" s="105"/>
      <c r="B84" s="105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</row>
    <row r="85" spans="1:34" x14ac:dyDescent="0.2">
      <c r="A85" s="105"/>
      <c r="B85" s="105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</row>
    <row r="86" spans="1:34" x14ac:dyDescent="0.2">
      <c r="A86" s="105"/>
      <c r="B86" s="105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</row>
    <row r="87" spans="1:34" x14ac:dyDescent="0.2">
      <c r="A87" s="105"/>
      <c r="B87" s="105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</row>
    <row r="88" spans="1:34" x14ac:dyDescent="0.2">
      <c r="A88" s="105"/>
      <c r="B88" s="105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</row>
    <row r="89" spans="1:34" x14ac:dyDescent="0.2">
      <c r="A89" s="105"/>
      <c r="B89" s="105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</row>
    <row r="90" spans="1:34" x14ac:dyDescent="0.2">
      <c r="A90" s="105"/>
      <c r="B90" s="105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</row>
    <row r="91" spans="1:34" x14ac:dyDescent="0.2">
      <c r="A91" s="105"/>
      <c r="B91" s="105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</row>
    <row r="92" spans="1:34" x14ac:dyDescent="0.2">
      <c r="A92" s="105"/>
      <c r="B92" s="105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</row>
    <row r="93" spans="1:34" x14ac:dyDescent="0.2">
      <c r="A93" s="105"/>
      <c r="B93" s="105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</row>
    <row r="94" spans="1:34" x14ac:dyDescent="0.2">
      <c r="A94" s="105"/>
      <c r="B94" s="105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</row>
    <row r="95" spans="1:34" x14ac:dyDescent="0.2">
      <c r="A95" s="105"/>
      <c r="B95" s="105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</row>
    <row r="96" spans="1:34" x14ac:dyDescent="0.2">
      <c r="A96" s="105"/>
      <c r="B96" s="105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</row>
    <row r="97" spans="1:34" x14ac:dyDescent="0.2">
      <c r="A97" s="105"/>
      <c r="B97" s="10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</row>
    <row r="98" spans="1:34" x14ac:dyDescent="0.2">
      <c r="A98" s="105"/>
      <c r="B98" s="105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</row>
    <row r="99" spans="1:34" x14ac:dyDescent="0.2">
      <c r="A99" s="105"/>
      <c r="B99" s="105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</row>
    <row r="100" spans="1:34" ht="12" thickBot="1" x14ac:dyDescent="0.25">
      <c r="A100" s="105"/>
      <c r="B100" s="105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</row>
  </sheetData>
  <mergeCells count="2">
    <mergeCell ref="E4:L4"/>
    <mergeCell ref="C34:L34"/>
  </mergeCells>
  <hyperlinks>
    <hyperlink ref="A1" location="MAIN!A4" display="MAIN" xr:uid="{CEE00157-5305-4E66-85BD-B10347B7184B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AE68"/>
  <sheetViews>
    <sheetView zoomScale="110" zoomScaleNormal="110" workbookViewId="0">
      <selection activeCell="A5" sqref="A5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58" style="125" customWidth="1"/>
    <col min="4" max="4" width="6.1640625" style="125" bestFit="1" customWidth="1"/>
    <col min="5" max="6" width="7.6640625" style="125" hidden="1" customWidth="1"/>
    <col min="7" max="11" width="18.5" style="125" customWidth="1"/>
    <col min="12" max="12" width="3.83203125" style="3" customWidth="1"/>
    <col min="13" max="16384" width="9" style="3"/>
  </cols>
  <sheetData>
    <row r="1" spans="1:31" ht="18.75" customHeight="1" thickBot="1" x14ac:dyDescent="0.25">
      <c r="A1" s="108" t="s">
        <v>46</v>
      </c>
      <c r="C1" s="123"/>
      <c r="D1" s="123"/>
      <c r="E1" s="123"/>
      <c r="F1" s="123"/>
      <c r="G1" s="123"/>
      <c r="H1" s="123"/>
      <c r="I1" s="123"/>
      <c r="J1" s="123"/>
      <c r="K1" s="123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x14ac:dyDescent="0.2">
      <c r="A2" s="105"/>
      <c r="B2" s="105"/>
      <c r="C2" s="23" t="s">
        <v>523</v>
      </c>
      <c r="D2" s="123"/>
      <c r="E2" s="123"/>
      <c r="F2" s="123"/>
      <c r="G2" s="123"/>
      <c r="H2" s="123"/>
      <c r="I2" s="123"/>
      <c r="J2" s="123"/>
      <c r="K2" s="123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x14ac:dyDescent="0.2">
      <c r="A3" s="105"/>
      <c r="B3" s="105"/>
      <c r="C3" s="123"/>
      <c r="D3" s="123"/>
      <c r="E3" s="123"/>
      <c r="F3" s="123"/>
      <c r="G3" s="123"/>
      <c r="H3" s="123"/>
      <c r="I3" s="123"/>
      <c r="J3" s="123"/>
      <c r="K3" s="123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ht="15" customHeight="1" x14ac:dyDescent="0.2">
      <c r="A4" s="105"/>
      <c r="B4" s="105"/>
      <c r="C4" s="109"/>
      <c r="D4" s="110"/>
      <c r="E4" s="110"/>
      <c r="F4" s="110"/>
      <c r="G4" s="354" t="s">
        <v>417</v>
      </c>
      <c r="H4" s="354"/>
      <c r="I4" s="354"/>
      <c r="J4" s="354"/>
      <c r="K4" s="112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ht="34.5" customHeight="1" thickBot="1" x14ac:dyDescent="0.25">
      <c r="A5" s="105"/>
      <c r="B5" s="105"/>
      <c r="C5" s="106" t="s">
        <v>515</v>
      </c>
      <c r="D5" s="106"/>
      <c r="E5" s="253"/>
      <c r="F5" s="253"/>
      <c r="G5" s="228" t="s">
        <v>251</v>
      </c>
      <c r="H5" s="228" t="s">
        <v>252</v>
      </c>
      <c r="I5" s="228" t="s">
        <v>253</v>
      </c>
      <c r="J5" s="228" t="s">
        <v>254</v>
      </c>
      <c r="K5" s="229" t="s">
        <v>255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1" x14ac:dyDescent="0.2">
      <c r="A6" s="105"/>
      <c r="B6" s="105"/>
      <c r="C6" s="193"/>
      <c r="D6" s="249"/>
      <c r="E6" s="177" t="s">
        <v>234</v>
      </c>
      <c r="F6" s="176" t="s">
        <v>235</v>
      </c>
      <c r="G6" s="254" t="s">
        <v>256</v>
      </c>
      <c r="H6" s="254" t="s">
        <v>257</v>
      </c>
      <c r="I6" s="254" t="s">
        <v>258</v>
      </c>
      <c r="J6" s="254" t="s">
        <v>259</v>
      </c>
      <c r="K6" s="255" t="s">
        <v>260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7" spans="1:31" x14ac:dyDescent="0.2">
      <c r="A7" s="105"/>
      <c r="B7" s="105"/>
      <c r="C7" s="186" t="s">
        <v>231</v>
      </c>
      <c r="D7" s="187"/>
      <c r="E7" s="230"/>
      <c r="F7" s="196"/>
      <c r="G7" s="256"/>
      <c r="H7" s="256"/>
      <c r="I7" s="256"/>
      <c r="J7" s="256"/>
      <c r="K7" s="257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</row>
    <row r="8" spans="1:31" x14ac:dyDescent="0.2">
      <c r="A8" s="105"/>
      <c r="B8" s="105"/>
      <c r="C8" s="178" t="s">
        <v>414</v>
      </c>
      <c r="D8" s="196" t="s">
        <v>65</v>
      </c>
      <c r="E8" s="180" t="e">
        <v>#REF!</v>
      </c>
      <c r="F8" s="180" t="e">
        <v>#REF!</v>
      </c>
      <c r="G8" s="265"/>
      <c r="H8" s="265"/>
      <c r="I8" s="265"/>
      <c r="J8" s="265"/>
      <c r="K8" s="266">
        <v>191736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</row>
    <row r="9" spans="1:31" x14ac:dyDescent="0.2">
      <c r="A9" s="105"/>
      <c r="B9" s="105"/>
      <c r="C9" s="181" t="s">
        <v>236</v>
      </c>
      <c r="D9" s="182" t="s">
        <v>67</v>
      </c>
      <c r="E9" s="146" t="e">
        <v>#REF!</v>
      </c>
      <c r="F9" s="146" t="e">
        <v>#REF!</v>
      </c>
      <c r="G9" s="244"/>
      <c r="H9" s="244"/>
      <c r="I9" s="244"/>
      <c r="J9" s="244"/>
      <c r="K9" s="145">
        <v>7845</v>
      </c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</row>
    <row r="10" spans="1:31" x14ac:dyDescent="0.2">
      <c r="A10" s="105"/>
      <c r="B10" s="105"/>
      <c r="C10" s="181" t="s">
        <v>237</v>
      </c>
      <c r="D10" s="182" t="s">
        <v>69</v>
      </c>
      <c r="E10" s="235"/>
      <c r="F10" s="235"/>
      <c r="G10" s="146">
        <v>0</v>
      </c>
      <c r="H10" s="146">
        <v>35809</v>
      </c>
      <c r="I10" s="146">
        <v>4769</v>
      </c>
      <c r="J10" s="146">
        <v>70143</v>
      </c>
      <c r="K10" s="145">
        <v>110721</v>
      </c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31" x14ac:dyDescent="0.2">
      <c r="A11" s="105"/>
      <c r="B11" s="105"/>
      <c r="C11" s="260" t="s">
        <v>238</v>
      </c>
      <c r="D11" s="261" t="s">
        <v>70</v>
      </c>
      <c r="E11" s="212" t="e">
        <v>#REF!</v>
      </c>
      <c r="F11" s="212" t="e">
        <v>#REF!</v>
      </c>
      <c r="G11" s="212">
        <v>0</v>
      </c>
      <c r="H11" s="212">
        <v>35170</v>
      </c>
      <c r="I11" s="212">
        <v>1990</v>
      </c>
      <c r="J11" s="212">
        <v>31837</v>
      </c>
      <c r="K11" s="223">
        <v>180547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1" x14ac:dyDescent="0.2">
      <c r="A12" s="105"/>
      <c r="B12" s="105"/>
      <c r="C12" s="258" t="s">
        <v>239</v>
      </c>
      <c r="D12" s="196" t="s">
        <v>81</v>
      </c>
      <c r="E12" s="259" t="e">
        <v>#REF!</v>
      </c>
      <c r="F12" s="259" t="e">
        <v>#REF!</v>
      </c>
      <c r="G12" s="259">
        <v>0</v>
      </c>
      <c r="H12" s="259">
        <v>639</v>
      </c>
      <c r="I12" s="259">
        <v>2780</v>
      </c>
      <c r="J12" s="259">
        <v>38306</v>
      </c>
      <c r="K12" s="266">
        <v>129755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</row>
    <row r="13" spans="1:31" x14ac:dyDescent="0.2">
      <c r="A13" s="105"/>
      <c r="B13" s="105"/>
      <c r="C13" s="186" t="s">
        <v>240</v>
      </c>
      <c r="D13" s="187"/>
      <c r="E13" s="251"/>
      <c r="F13" s="251"/>
      <c r="G13" s="251"/>
      <c r="H13" s="251"/>
      <c r="I13" s="251"/>
      <c r="J13" s="251"/>
      <c r="K13" s="198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1:31" x14ac:dyDescent="0.2">
      <c r="A14" s="105"/>
      <c r="B14" s="105"/>
      <c r="C14" s="258" t="s">
        <v>414</v>
      </c>
      <c r="D14" s="184" t="s">
        <v>83</v>
      </c>
      <c r="E14" s="185" t="e">
        <v>#REF!</v>
      </c>
      <c r="F14" s="185" t="e">
        <v>#REF!</v>
      </c>
      <c r="G14" s="265"/>
      <c r="H14" s="265"/>
      <c r="I14" s="265"/>
      <c r="J14" s="265"/>
      <c r="K14" s="189">
        <v>214227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1:31" x14ac:dyDescent="0.2">
      <c r="A15" s="105"/>
      <c r="B15" s="105"/>
      <c r="C15" s="181" t="s">
        <v>236</v>
      </c>
      <c r="D15" s="182" t="s">
        <v>85</v>
      </c>
      <c r="E15" s="146" t="e">
        <v>#REF!</v>
      </c>
      <c r="F15" s="146" t="e">
        <v>#REF!</v>
      </c>
      <c r="G15" s="244"/>
      <c r="H15" s="244"/>
      <c r="I15" s="244"/>
      <c r="J15" s="244"/>
      <c r="K15" s="145">
        <v>-475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31" x14ac:dyDescent="0.2">
      <c r="A16" s="105"/>
      <c r="B16" s="105"/>
      <c r="C16" s="181" t="s">
        <v>237</v>
      </c>
      <c r="D16" s="182" t="s">
        <v>87</v>
      </c>
      <c r="E16" s="235"/>
      <c r="F16" s="235"/>
      <c r="G16" s="146">
        <v>0</v>
      </c>
      <c r="H16" s="146">
        <v>28265</v>
      </c>
      <c r="I16" s="146">
        <v>6575</v>
      </c>
      <c r="J16" s="146">
        <v>64057</v>
      </c>
      <c r="K16" s="145">
        <v>98897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</row>
    <row r="17" spans="1:31" x14ac:dyDescent="0.2">
      <c r="A17" s="105"/>
      <c r="B17" s="105"/>
      <c r="C17" s="260" t="s">
        <v>238</v>
      </c>
      <c r="D17" s="261" t="s">
        <v>89</v>
      </c>
      <c r="E17" s="212" t="e">
        <v>#REF!</v>
      </c>
      <c r="F17" s="212" t="e">
        <v>#REF!</v>
      </c>
      <c r="G17" s="212">
        <v>0</v>
      </c>
      <c r="H17" s="212">
        <v>28035</v>
      </c>
      <c r="I17" s="212">
        <v>4681</v>
      </c>
      <c r="J17" s="212">
        <v>25873</v>
      </c>
      <c r="K17" s="223">
        <v>180704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1:31" x14ac:dyDescent="0.2">
      <c r="A18" s="105"/>
      <c r="B18" s="105"/>
      <c r="C18" s="258" t="s">
        <v>239</v>
      </c>
      <c r="D18" s="196" t="s">
        <v>98</v>
      </c>
      <c r="E18" s="259" t="e">
        <v>#REF!</v>
      </c>
      <c r="F18" s="259" t="e">
        <v>#REF!</v>
      </c>
      <c r="G18" s="259">
        <v>0</v>
      </c>
      <c r="H18" s="259">
        <v>231</v>
      </c>
      <c r="I18" s="259">
        <v>1895</v>
      </c>
      <c r="J18" s="259">
        <v>38184</v>
      </c>
      <c r="K18" s="266">
        <v>131946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</row>
    <row r="19" spans="1:31" x14ac:dyDescent="0.2">
      <c r="A19" s="105"/>
      <c r="B19" s="105"/>
      <c r="C19" s="186" t="s">
        <v>241</v>
      </c>
      <c r="D19" s="187"/>
      <c r="E19" s="251"/>
      <c r="F19" s="251"/>
      <c r="G19" s="251"/>
      <c r="H19" s="251"/>
      <c r="I19" s="251"/>
      <c r="J19" s="251"/>
      <c r="K19" s="198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1:31" x14ac:dyDescent="0.2">
      <c r="A20" s="105"/>
      <c r="B20" s="105"/>
      <c r="C20" s="258" t="s">
        <v>414</v>
      </c>
      <c r="D20" s="196" t="s">
        <v>100</v>
      </c>
      <c r="E20" s="259" t="e">
        <v>#REF!</v>
      </c>
      <c r="F20" s="259" t="e">
        <v>#REF!</v>
      </c>
      <c r="G20" s="265"/>
      <c r="H20" s="265"/>
      <c r="I20" s="265"/>
      <c r="J20" s="265"/>
      <c r="K20" s="266">
        <v>93730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</row>
    <row r="21" spans="1:31" x14ac:dyDescent="0.2">
      <c r="A21" s="105"/>
      <c r="B21" s="105"/>
      <c r="C21" s="181" t="s">
        <v>236</v>
      </c>
      <c r="D21" s="182" t="s">
        <v>102</v>
      </c>
      <c r="E21" s="146" t="e">
        <v>#REF!</v>
      </c>
      <c r="F21" s="146" t="e">
        <v>#REF!</v>
      </c>
      <c r="G21" s="244"/>
      <c r="H21" s="244"/>
      <c r="I21" s="244"/>
      <c r="J21" s="244"/>
      <c r="K21" s="145">
        <v>18046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1" x14ac:dyDescent="0.2">
      <c r="A22" s="105"/>
      <c r="B22" s="105"/>
      <c r="C22" s="181" t="s">
        <v>237</v>
      </c>
      <c r="D22" s="182" t="s">
        <v>104</v>
      </c>
      <c r="E22" s="235"/>
      <c r="F22" s="235"/>
      <c r="G22" s="146">
        <v>0</v>
      </c>
      <c r="H22" s="146">
        <v>25617</v>
      </c>
      <c r="I22" s="146">
        <v>1696</v>
      </c>
      <c r="J22" s="146">
        <v>30548</v>
      </c>
      <c r="K22" s="145">
        <v>57860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1" x14ac:dyDescent="0.2">
      <c r="A23" s="105"/>
      <c r="B23" s="105"/>
      <c r="C23" s="260" t="s">
        <v>238</v>
      </c>
      <c r="D23" s="261" t="s">
        <v>106</v>
      </c>
      <c r="E23" s="212" t="e">
        <v>#REF!</v>
      </c>
      <c r="F23" s="212" t="e">
        <v>#REF!</v>
      </c>
      <c r="G23" s="212">
        <v>0</v>
      </c>
      <c r="H23" s="212">
        <v>24678</v>
      </c>
      <c r="I23" s="212">
        <v>-12</v>
      </c>
      <c r="J23" s="212">
        <v>16057</v>
      </c>
      <c r="K23" s="223">
        <v>93662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1" x14ac:dyDescent="0.2">
      <c r="A24" s="105"/>
      <c r="B24" s="105"/>
      <c r="C24" s="258" t="s">
        <v>239</v>
      </c>
      <c r="D24" s="196" t="s">
        <v>118</v>
      </c>
      <c r="E24" s="259" t="e">
        <v>#REF!</v>
      </c>
      <c r="F24" s="259" t="e">
        <v>#REF!</v>
      </c>
      <c r="G24" s="259">
        <v>0</v>
      </c>
      <c r="H24" s="259">
        <v>938</v>
      </c>
      <c r="I24" s="259">
        <v>1708</v>
      </c>
      <c r="J24" s="259">
        <v>14491</v>
      </c>
      <c r="K24" s="266">
        <v>75974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  <row r="25" spans="1:31" x14ac:dyDescent="0.2">
      <c r="A25" s="105"/>
      <c r="B25" s="105"/>
      <c r="C25" s="186" t="s">
        <v>242</v>
      </c>
      <c r="D25" s="187"/>
      <c r="E25" s="251"/>
      <c r="F25" s="251"/>
      <c r="G25" s="251"/>
      <c r="H25" s="251"/>
      <c r="I25" s="251"/>
      <c r="J25" s="251"/>
      <c r="K25" s="198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x14ac:dyDescent="0.2">
      <c r="A26" s="105"/>
      <c r="B26" s="105"/>
      <c r="C26" s="258" t="s">
        <v>414</v>
      </c>
      <c r="D26" s="196" t="s">
        <v>120</v>
      </c>
      <c r="E26" s="259" t="e">
        <v>#REF!</v>
      </c>
      <c r="F26" s="259" t="e">
        <v>#REF!</v>
      </c>
      <c r="G26" s="265"/>
      <c r="H26" s="265"/>
      <c r="I26" s="265"/>
      <c r="J26" s="265"/>
      <c r="K26" s="266">
        <v>0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</row>
    <row r="27" spans="1:31" x14ac:dyDescent="0.2">
      <c r="A27" s="105"/>
      <c r="B27" s="105"/>
      <c r="C27" s="181" t="s">
        <v>243</v>
      </c>
      <c r="D27" s="182" t="s">
        <v>122</v>
      </c>
      <c r="E27" s="146" t="e">
        <v>#REF!</v>
      </c>
      <c r="F27" s="146" t="e">
        <v>#REF!</v>
      </c>
      <c r="G27" s="244"/>
      <c r="H27" s="244"/>
      <c r="I27" s="244"/>
      <c r="J27" s="244"/>
      <c r="K27" s="145">
        <v>0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x14ac:dyDescent="0.2">
      <c r="A28" s="105"/>
      <c r="B28" s="105"/>
      <c r="C28" s="181" t="s">
        <v>244</v>
      </c>
      <c r="D28" s="182" t="s">
        <v>216</v>
      </c>
      <c r="E28" s="235"/>
      <c r="F28" s="235"/>
      <c r="G28" s="146">
        <v>0</v>
      </c>
      <c r="H28" s="146">
        <v>0</v>
      </c>
      <c r="I28" s="146">
        <v>0</v>
      </c>
      <c r="J28" s="146">
        <v>0</v>
      </c>
      <c r="K28" s="145">
        <v>0</v>
      </c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31" x14ac:dyDescent="0.2">
      <c r="A29" s="105"/>
      <c r="B29" s="105"/>
      <c r="C29" s="260" t="s">
        <v>245</v>
      </c>
      <c r="D29" s="261" t="s">
        <v>217</v>
      </c>
      <c r="E29" s="212" t="e">
        <v>#REF!</v>
      </c>
      <c r="F29" s="212" t="e">
        <v>#REF!</v>
      </c>
      <c r="G29" s="212">
        <v>0</v>
      </c>
      <c r="H29" s="212">
        <v>0</v>
      </c>
      <c r="I29" s="212">
        <v>0</v>
      </c>
      <c r="J29" s="212">
        <v>0</v>
      </c>
      <c r="K29" s="223">
        <v>0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x14ac:dyDescent="0.2">
      <c r="A30" s="105"/>
      <c r="B30" s="105"/>
      <c r="C30" s="258" t="s">
        <v>239</v>
      </c>
      <c r="D30" s="196" t="s">
        <v>124</v>
      </c>
      <c r="E30" s="264" t="e">
        <v>#REF!</v>
      </c>
      <c r="F30" s="264" t="e">
        <v>#REF!</v>
      </c>
      <c r="G30" s="259">
        <v>0</v>
      </c>
      <c r="H30" s="259">
        <v>0</v>
      </c>
      <c r="I30" s="259">
        <v>0</v>
      </c>
      <c r="J30" s="259">
        <v>0</v>
      </c>
      <c r="K30" s="266">
        <v>0</v>
      </c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</row>
    <row r="31" spans="1:31" x14ac:dyDescent="0.2">
      <c r="A31" s="105"/>
      <c r="B31" s="105"/>
      <c r="C31" s="186" t="s">
        <v>246</v>
      </c>
      <c r="D31" s="187" t="s">
        <v>131</v>
      </c>
      <c r="E31" s="163" t="e">
        <v>#REF!</v>
      </c>
      <c r="F31" s="163" t="e">
        <v>#REF!</v>
      </c>
      <c r="G31" s="163">
        <v>0</v>
      </c>
      <c r="H31" s="163">
        <v>-1366</v>
      </c>
      <c r="I31" s="163">
        <v>1250</v>
      </c>
      <c r="J31" s="163">
        <v>8815</v>
      </c>
      <c r="K31" s="161">
        <v>27795</v>
      </c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x14ac:dyDescent="0.2">
      <c r="A32" s="105"/>
      <c r="B32" s="105"/>
      <c r="C32" s="186" t="s">
        <v>247</v>
      </c>
      <c r="D32" s="187" t="s">
        <v>248</v>
      </c>
      <c r="E32" s="232"/>
      <c r="F32" s="232"/>
      <c r="G32" s="232"/>
      <c r="H32" s="232"/>
      <c r="I32" s="232"/>
      <c r="J32" s="232"/>
      <c r="K32" s="161">
        <v>2035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</row>
    <row r="33" spans="1:31" ht="12" thickBot="1" x14ac:dyDescent="0.25">
      <c r="A33" s="105"/>
      <c r="B33" s="105"/>
      <c r="C33" s="111" t="s">
        <v>249</v>
      </c>
      <c r="D33" s="188" t="s">
        <v>250</v>
      </c>
      <c r="E33" s="233"/>
      <c r="F33" s="233"/>
      <c r="G33" s="233"/>
      <c r="H33" s="233"/>
      <c r="I33" s="233"/>
      <c r="J33" s="233"/>
      <c r="K33" s="190">
        <v>29830</v>
      </c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</row>
    <row r="34" spans="1:31" x14ac:dyDescent="0.2">
      <c r="A34" s="105"/>
      <c r="B34" s="105"/>
      <c r="C34" s="356"/>
      <c r="D34" s="356"/>
      <c r="E34" s="356"/>
      <c r="F34" s="356"/>
      <c r="G34" s="356"/>
      <c r="H34" s="356"/>
      <c r="I34" s="356"/>
      <c r="J34" s="356"/>
      <c r="K34" s="356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</row>
    <row r="35" spans="1:31" x14ac:dyDescent="0.2">
      <c r="A35" s="105"/>
      <c r="B35" s="105"/>
      <c r="C35" s="123"/>
      <c r="D35" s="123"/>
      <c r="E35" s="123"/>
      <c r="F35" s="123"/>
      <c r="G35" s="123"/>
      <c r="H35" s="123"/>
      <c r="I35" s="123"/>
      <c r="J35" s="123"/>
      <c r="K35" s="123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</row>
    <row r="36" spans="1:31" x14ac:dyDescent="0.2">
      <c r="A36" s="105"/>
      <c r="B36" s="105"/>
      <c r="C36" s="123"/>
      <c r="D36" s="123"/>
      <c r="E36" s="123"/>
      <c r="F36" s="123"/>
      <c r="G36" s="123"/>
      <c r="H36" s="123"/>
      <c r="I36" s="123"/>
      <c r="J36" s="123"/>
      <c r="K36" s="123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</row>
    <row r="37" spans="1:31" x14ac:dyDescent="0.2">
      <c r="A37" s="105"/>
      <c r="B37" s="105"/>
      <c r="C37" s="123"/>
      <c r="D37" s="123"/>
      <c r="E37" s="123"/>
      <c r="F37" s="123"/>
      <c r="G37" s="123"/>
      <c r="H37" s="123"/>
      <c r="I37" s="123"/>
      <c r="J37" s="123"/>
      <c r="K37" s="123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</row>
    <row r="38" spans="1:31" x14ac:dyDescent="0.2">
      <c r="A38" s="105"/>
      <c r="B38" s="105"/>
      <c r="C38" s="123"/>
      <c r="D38" s="123"/>
      <c r="E38" s="123"/>
      <c r="F38" s="123"/>
      <c r="G38" s="123"/>
      <c r="H38" s="123"/>
      <c r="I38" s="123"/>
      <c r="J38" s="123"/>
      <c r="K38" s="123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x14ac:dyDescent="0.2">
      <c r="A39" s="105"/>
      <c r="B39" s="105"/>
      <c r="C39" s="123"/>
      <c r="D39" s="123"/>
      <c r="E39" s="123"/>
      <c r="F39" s="123"/>
      <c r="G39" s="123"/>
      <c r="H39" s="123"/>
      <c r="I39" s="123"/>
      <c r="J39" s="123"/>
      <c r="K39" s="12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x14ac:dyDescent="0.2">
      <c r="A40" s="105"/>
      <c r="B40" s="105"/>
      <c r="C40" s="123"/>
      <c r="D40" s="123"/>
      <c r="E40" s="123"/>
      <c r="F40" s="123"/>
      <c r="G40" s="123"/>
      <c r="H40" s="123"/>
      <c r="I40" s="123"/>
      <c r="J40" s="123"/>
      <c r="K40" s="123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x14ac:dyDescent="0.2">
      <c r="A41" s="105"/>
      <c r="B41" s="105"/>
      <c r="C41" s="123"/>
      <c r="D41" s="123"/>
      <c r="E41" s="123"/>
      <c r="F41" s="123"/>
      <c r="G41" s="123"/>
      <c r="H41" s="123"/>
      <c r="I41" s="123"/>
      <c r="J41" s="123"/>
      <c r="K41" s="123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1:31" x14ac:dyDescent="0.2">
      <c r="A42" s="105"/>
      <c r="B42" s="105"/>
      <c r="C42" s="123"/>
      <c r="D42" s="123"/>
      <c r="E42" s="123"/>
      <c r="F42" s="123"/>
      <c r="G42" s="123"/>
      <c r="H42" s="123"/>
      <c r="I42" s="123"/>
      <c r="J42" s="123"/>
      <c r="K42" s="123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  <row r="43" spans="1:31" x14ac:dyDescent="0.2">
      <c r="A43" s="105"/>
      <c r="B43" s="105"/>
      <c r="C43" s="123"/>
      <c r="D43" s="123"/>
      <c r="E43" s="123"/>
      <c r="F43" s="123"/>
      <c r="G43" s="123"/>
      <c r="H43" s="123"/>
      <c r="I43" s="123"/>
      <c r="J43" s="123"/>
      <c r="K43" s="123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</row>
    <row r="44" spans="1:31" x14ac:dyDescent="0.2">
      <c r="A44" s="105"/>
      <c r="B44" s="105"/>
      <c r="C44" s="123"/>
      <c r="D44" s="123"/>
      <c r="E44" s="123"/>
      <c r="F44" s="123"/>
      <c r="G44" s="123"/>
      <c r="H44" s="123"/>
      <c r="I44" s="123"/>
      <c r="J44" s="123"/>
      <c r="K44" s="123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</row>
    <row r="45" spans="1:31" x14ac:dyDescent="0.2">
      <c r="A45" s="105"/>
      <c r="B45" s="105"/>
      <c r="C45" s="123"/>
      <c r="D45" s="123"/>
      <c r="E45" s="123"/>
      <c r="F45" s="123"/>
      <c r="G45" s="123"/>
      <c r="H45" s="123"/>
      <c r="I45" s="123"/>
      <c r="J45" s="123"/>
      <c r="K45" s="123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</row>
    <row r="46" spans="1:31" x14ac:dyDescent="0.2">
      <c r="A46" s="105"/>
      <c r="B46" s="105"/>
      <c r="C46" s="123"/>
      <c r="D46" s="123"/>
      <c r="E46" s="123"/>
      <c r="F46" s="123"/>
      <c r="G46" s="123"/>
      <c r="H46" s="123"/>
      <c r="I46" s="123"/>
      <c r="J46" s="123"/>
      <c r="K46" s="123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</row>
    <row r="47" spans="1:31" x14ac:dyDescent="0.2">
      <c r="A47" s="105"/>
      <c r="B47" s="105"/>
      <c r="C47" s="123"/>
      <c r="D47" s="123"/>
      <c r="E47" s="123"/>
      <c r="F47" s="123"/>
      <c r="G47" s="123"/>
      <c r="H47" s="123"/>
      <c r="I47" s="123"/>
      <c r="J47" s="123"/>
      <c r="K47" s="123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</row>
    <row r="48" spans="1:31" x14ac:dyDescent="0.2">
      <c r="A48" s="105"/>
      <c r="B48" s="105"/>
      <c r="C48" s="123"/>
      <c r="D48" s="123"/>
      <c r="E48" s="123"/>
      <c r="F48" s="123"/>
      <c r="G48" s="123"/>
      <c r="H48" s="123"/>
      <c r="I48" s="123"/>
      <c r="J48" s="123"/>
      <c r="K48" s="123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</row>
    <row r="49" spans="1:31" x14ac:dyDescent="0.2">
      <c r="A49" s="105"/>
      <c r="B49" s="105"/>
      <c r="C49" s="123"/>
      <c r="D49" s="123"/>
      <c r="E49" s="123"/>
      <c r="F49" s="123"/>
      <c r="G49" s="123"/>
      <c r="H49" s="123"/>
      <c r="I49" s="123"/>
      <c r="J49" s="123"/>
      <c r="K49" s="123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</row>
    <row r="50" spans="1:31" x14ac:dyDescent="0.2">
      <c r="A50" s="105"/>
      <c r="B50" s="105"/>
      <c r="C50" s="123"/>
      <c r="D50" s="123"/>
      <c r="E50" s="123"/>
      <c r="F50" s="123"/>
      <c r="G50" s="123"/>
      <c r="H50" s="123"/>
      <c r="I50" s="123"/>
      <c r="J50" s="123"/>
      <c r="K50" s="123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</row>
    <row r="51" spans="1:31" x14ac:dyDescent="0.2">
      <c r="A51" s="105"/>
      <c r="B51" s="105"/>
      <c r="C51" s="123"/>
      <c r="D51" s="123"/>
      <c r="E51" s="123"/>
      <c r="F51" s="123"/>
      <c r="G51" s="123"/>
      <c r="H51" s="123"/>
      <c r="I51" s="123"/>
      <c r="J51" s="123"/>
      <c r="K51" s="123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x14ac:dyDescent="0.2">
      <c r="A52" s="105"/>
      <c r="B52" s="105"/>
      <c r="C52" s="123"/>
      <c r="D52" s="123"/>
      <c r="E52" s="123"/>
      <c r="F52" s="123"/>
      <c r="G52" s="123"/>
      <c r="H52" s="123"/>
      <c r="I52" s="123"/>
      <c r="J52" s="123"/>
      <c r="K52" s="123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x14ac:dyDescent="0.2">
      <c r="A53" s="105"/>
      <c r="B53" s="105"/>
      <c r="C53" s="123"/>
      <c r="D53" s="123"/>
      <c r="E53" s="123"/>
      <c r="F53" s="123"/>
      <c r="G53" s="123"/>
      <c r="H53" s="123"/>
      <c r="I53" s="123"/>
      <c r="J53" s="123"/>
      <c r="K53" s="123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x14ac:dyDescent="0.2">
      <c r="A54" s="105"/>
      <c r="B54" s="105"/>
      <c r="C54" s="123"/>
      <c r="D54" s="123"/>
      <c r="E54" s="123"/>
      <c r="F54" s="123"/>
      <c r="G54" s="123"/>
      <c r="H54" s="123"/>
      <c r="I54" s="123"/>
      <c r="J54" s="123"/>
      <c r="K54" s="123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x14ac:dyDescent="0.2">
      <c r="A55" s="105"/>
      <c r="B55" s="105"/>
      <c r="C55" s="123"/>
      <c r="D55" s="123"/>
      <c r="E55" s="123"/>
      <c r="F55" s="123"/>
      <c r="G55" s="123"/>
      <c r="H55" s="123"/>
      <c r="I55" s="123"/>
      <c r="J55" s="123"/>
      <c r="K55" s="123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x14ac:dyDescent="0.2">
      <c r="A56" s="105"/>
      <c r="B56" s="105"/>
      <c r="C56" s="123"/>
      <c r="D56" s="123"/>
      <c r="E56" s="123"/>
      <c r="F56" s="123"/>
      <c r="G56" s="123"/>
      <c r="H56" s="123"/>
      <c r="I56" s="123"/>
      <c r="J56" s="123"/>
      <c r="K56" s="123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x14ac:dyDescent="0.2">
      <c r="A57" s="105"/>
      <c r="B57" s="105"/>
      <c r="C57" s="123"/>
      <c r="D57" s="123"/>
      <c r="E57" s="123"/>
      <c r="F57" s="123"/>
      <c r="G57" s="123"/>
      <c r="H57" s="123"/>
      <c r="I57" s="123"/>
      <c r="J57" s="123"/>
      <c r="K57" s="123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</row>
    <row r="58" spans="1:31" x14ac:dyDescent="0.2">
      <c r="A58" s="105"/>
      <c r="B58" s="105"/>
      <c r="C58" s="123"/>
      <c r="D58" s="123"/>
      <c r="E58" s="123"/>
      <c r="F58" s="123"/>
      <c r="G58" s="123"/>
      <c r="H58" s="123"/>
      <c r="I58" s="123"/>
      <c r="J58" s="123"/>
      <c r="K58" s="123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</row>
    <row r="59" spans="1:31" x14ac:dyDescent="0.2">
      <c r="A59" s="105"/>
      <c r="B59" s="105"/>
      <c r="C59" s="123"/>
      <c r="D59" s="123"/>
      <c r="E59" s="123"/>
      <c r="F59" s="123"/>
      <c r="G59" s="123"/>
      <c r="H59" s="123"/>
      <c r="I59" s="123"/>
      <c r="J59" s="123"/>
      <c r="K59" s="123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</row>
    <row r="60" spans="1:31" x14ac:dyDescent="0.2">
      <c r="A60" s="105"/>
      <c r="B60" s="105"/>
      <c r="C60" s="123"/>
      <c r="D60" s="123"/>
      <c r="E60" s="123"/>
      <c r="F60" s="123"/>
      <c r="G60" s="123"/>
      <c r="H60" s="123"/>
      <c r="I60" s="123"/>
      <c r="J60" s="123"/>
      <c r="K60" s="123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</row>
    <row r="61" spans="1:31" x14ac:dyDescent="0.2">
      <c r="A61" s="105"/>
      <c r="B61" s="105"/>
      <c r="C61" s="123"/>
      <c r="D61" s="123"/>
      <c r="E61" s="123"/>
      <c r="F61" s="123"/>
      <c r="G61" s="123"/>
      <c r="H61" s="123"/>
      <c r="I61" s="123"/>
      <c r="J61" s="123"/>
      <c r="K61" s="123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</row>
    <row r="62" spans="1:31" x14ac:dyDescent="0.2">
      <c r="A62" s="105"/>
      <c r="B62" s="105"/>
      <c r="C62" s="123"/>
      <c r="D62" s="123"/>
      <c r="E62" s="123"/>
      <c r="F62" s="123"/>
      <c r="G62" s="123"/>
      <c r="H62" s="123"/>
      <c r="I62" s="123"/>
      <c r="J62" s="123"/>
      <c r="K62" s="123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</row>
    <row r="63" spans="1:31" x14ac:dyDescent="0.2">
      <c r="A63" s="105"/>
      <c r="B63" s="105"/>
      <c r="C63" s="123"/>
      <c r="D63" s="123"/>
      <c r="E63" s="123"/>
      <c r="F63" s="123"/>
      <c r="G63" s="123"/>
      <c r="H63" s="123"/>
      <c r="I63" s="123"/>
      <c r="J63" s="123"/>
      <c r="K63" s="123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</row>
    <row r="64" spans="1:31" x14ac:dyDescent="0.2">
      <c r="A64" s="105"/>
      <c r="B64" s="105"/>
      <c r="C64" s="123"/>
      <c r="D64" s="123"/>
      <c r="E64" s="123"/>
      <c r="F64" s="123"/>
      <c r="G64" s="123"/>
      <c r="H64" s="123"/>
      <c r="I64" s="123"/>
      <c r="J64" s="123"/>
      <c r="K64" s="123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</row>
    <row r="65" spans="1:31" x14ac:dyDescent="0.2">
      <c r="A65" s="105"/>
      <c r="B65" s="105"/>
      <c r="C65" s="123"/>
      <c r="D65" s="123"/>
      <c r="E65" s="123"/>
      <c r="F65" s="123"/>
      <c r="G65" s="123"/>
      <c r="H65" s="123"/>
      <c r="I65" s="123"/>
      <c r="J65" s="123"/>
      <c r="K65" s="123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</row>
    <row r="66" spans="1:31" x14ac:dyDescent="0.2">
      <c r="A66" s="105"/>
      <c r="B66" s="105"/>
      <c r="C66" s="123"/>
      <c r="D66" s="123"/>
      <c r="E66" s="123"/>
      <c r="F66" s="123"/>
      <c r="G66" s="123"/>
      <c r="H66" s="123"/>
      <c r="I66" s="123"/>
      <c r="J66" s="123"/>
      <c r="K66" s="123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</row>
    <row r="67" spans="1:31" x14ac:dyDescent="0.2">
      <c r="A67" s="105"/>
      <c r="B67" s="105"/>
      <c r="C67" s="123"/>
      <c r="D67" s="123"/>
      <c r="E67" s="123"/>
      <c r="F67" s="123"/>
      <c r="G67" s="123"/>
      <c r="H67" s="123"/>
      <c r="I67" s="123"/>
      <c r="J67" s="123"/>
      <c r="K67" s="123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</row>
    <row r="68" spans="1:31" ht="12" thickBot="1" x14ac:dyDescent="0.25">
      <c r="A68" s="105"/>
      <c r="B68" s="105"/>
      <c r="C68" s="123"/>
      <c r="D68" s="123"/>
      <c r="E68" s="123"/>
      <c r="F68" s="123"/>
      <c r="G68" s="123"/>
      <c r="H68" s="123"/>
      <c r="I68" s="123"/>
      <c r="J68" s="123"/>
      <c r="K68" s="123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</row>
  </sheetData>
  <mergeCells count="2">
    <mergeCell ref="G4:J4"/>
    <mergeCell ref="C34:K34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AE101"/>
  <sheetViews>
    <sheetView zoomScaleNormal="100" workbookViewId="0">
      <selection activeCell="C13" sqref="C13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7.5" style="125" customWidth="1"/>
    <col min="4" max="4" width="6.1640625" style="125" bestFit="1" customWidth="1"/>
    <col min="5" max="7" width="14.5" style="125" customWidth="1"/>
    <col min="8" max="8" width="13.83203125" style="125" customWidth="1"/>
    <col min="9" max="10" width="14.5" style="125" customWidth="1"/>
    <col min="11" max="11" width="17.6640625" style="125" customWidth="1"/>
    <col min="12" max="16384" width="9" style="3"/>
  </cols>
  <sheetData>
    <row r="1" spans="1:31" ht="18.75" customHeight="1" thickBot="1" x14ac:dyDescent="0.25">
      <c r="A1" s="108" t="s">
        <v>46</v>
      </c>
      <c r="C1" s="123"/>
      <c r="D1" s="123"/>
      <c r="E1" s="123"/>
      <c r="F1" s="123"/>
      <c r="G1" s="123"/>
      <c r="H1" s="123"/>
      <c r="I1" s="123"/>
      <c r="J1" s="123"/>
      <c r="K1" s="123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ht="11.25" customHeight="1" x14ac:dyDescent="0.2">
      <c r="A2" s="105"/>
      <c r="B2" s="105"/>
      <c r="C2" s="23" t="s">
        <v>522</v>
      </c>
      <c r="D2" s="123"/>
      <c r="E2" s="123"/>
      <c r="F2" s="123"/>
      <c r="G2" s="123"/>
      <c r="H2" s="123"/>
      <c r="I2" s="123"/>
      <c r="J2" s="123"/>
      <c r="K2" s="123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x14ac:dyDescent="0.2">
      <c r="A3" s="105"/>
      <c r="B3" s="105"/>
      <c r="C3" s="123"/>
      <c r="D3" s="123"/>
      <c r="E3" s="123"/>
      <c r="F3" s="123"/>
      <c r="G3" s="123"/>
      <c r="H3" s="123"/>
      <c r="I3" s="123"/>
      <c r="J3" s="123"/>
      <c r="K3" s="123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ht="34.5" customHeight="1" thickBot="1" x14ac:dyDescent="0.25">
      <c r="A4" s="105"/>
      <c r="B4" s="105"/>
      <c r="C4" s="106" t="s">
        <v>515</v>
      </c>
      <c r="D4" s="106"/>
      <c r="E4" s="113" t="s">
        <v>418</v>
      </c>
      <c r="F4" s="357" t="s">
        <v>396</v>
      </c>
      <c r="G4" s="357"/>
      <c r="H4" s="357"/>
      <c r="I4" s="357"/>
      <c r="J4" s="357"/>
      <c r="K4" s="27" t="s">
        <v>265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x14ac:dyDescent="0.2">
      <c r="A5" s="105"/>
      <c r="B5" s="105"/>
      <c r="C5" s="193"/>
      <c r="D5" s="176"/>
      <c r="E5" s="177" t="s">
        <v>186</v>
      </c>
      <c r="F5" s="177" t="s">
        <v>187</v>
      </c>
      <c r="G5" s="177" t="s">
        <v>188</v>
      </c>
      <c r="H5" s="177" t="s">
        <v>189</v>
      </c>
      <c r="I5" s="177" t="s">
        <v>190</v>
      </c>
      <c r="J5" s="177" t="s">
        <v>219</v>
      </c>
      <c r="K5" s="177" t="s">
        <v>232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1" ht="32.25" customHeight="1" x14ac:dyDescent="0.2">
      <c r="A6" s="105"/>
      <c r="B6" s="105"/>
      <c r="C6" s="250"/>
      <c r="D6" s="187" t="s">
        <v>193</v>
      </c>
      <c r="E6" s="234"/>
      <c r="F6" s="195" t="s">
        <v>485</v>
      </c>
      <c r="G6" s="195" t="s">
        <v>484</v>
      </c>
      <c r="H6" s="195" t="s">
        <v>496</v>
      </c>
      <c r="I6" s="195" t="s">
        <v>497</v>
      </c>
      <c r="J6" s="195" t="s">
        <v>498</v>
      </c>
      <c r="K6" s="23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7" spans="1:31" hidden="1" x14ac:dyDescent="0.2">
      <c r="A7" s="105"/>
      <c r="B7" s="105"/>
      <c r="C7" s="194"/>
      <c r="D7" s="196"/>
      <c r="E7" s="197" t="s">
        <v>233</v>
      </c>
      <c r="F7" s="197" t="s">
        <v>234</v>
      </c>
      <c r="G7" s="197" t="s">
        <v>266</v>
      </c>
      <c r="H7" s="197" t="s">
        <v>267</v>
      </c>
      <c r="I7" s="197" t="s">
        <v>235</v>
      </c>
      <c r="J7" s="197" t="s">
        <v>256</v>
      </c>
      <c r="K7" s="197" t="s">
        <v>257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</row>
    <row r="8" spans="1:31" x14ac:dyDescent="0.2">
      <c r="A8" s="105"/>
      <c r="B8" s="105"/>
      <c r="C8" s="186" t="s">
        <v>231</v>
      </c>
      <c r="D8" s="187"/>
      <c r="E8" s="251"/>
      <c r="F8" s="251"/>
      <c r="G8" s="251"/>
      <c r="H8" s="251"/>
      <c r="I8" s="251"/>
      <c r="J8" s="251"/>
      <c r="K8" s="198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</row>
    <row r="9" spans="1:31" x14ac:dyDescent="0.2">
      <c r="A9" s="105"/>
      <c r="B9" s="105"/>
      <c r="C9" s="178" t="s">
        <v>414</v>
      </c>
      <c r="D9" s="231" t="s">
        <v>65</v>
      </c>
      <c r="E9" s="142">
        <v>10610</v>
      </c>
      <c r="F9" s="142">
        <v>96338</v>
      </c>
      <c r="G9" s="142">
        <v>23033</v>
      </c>
      <c r="H9" s="142">
        <v>20453</v>
      </c>
      <c r="I9" s="142">
        <v>3134</v>
      </c>
      <c r="J9" s="142">
        <v>-7406</v>
      </c>
      <c r="K9" s="141">
        <v>146162</v>
      </c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</row>
    <row r="10" spans="1:31" x14ac:dyDescent="0.2">
      <c r="A10" s="105"/>
      <c r="B10" s="105"/>
      <c r="C10" s="181" t="s">
        <v>236</v>
      </c>
      <c r="D10" s="182" t="s">
        <v>67</v>
      </c>
      <c r="E10" s="146">
        <v>14</v>
      </c>
      <c r="F10" s="146">
        <v>72</v>
      </c>
      <c r="G10" s="146">
        <v>0</v>
      </c>
      <c r="H10" s="146">
        <v>0</v>
      </c>
      <c r="I10" s="146">
        <v>59</v>
      </c>
      <c r="J10" s="146">
        <v>7216</v>
      </c>
      <c r="K10" s="145">
        <v>7361</v>
      </c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31" x14ac:dyDescent="0.2">
      <c r="A11" s="105"/>
      <c r="B11" s="105"/>
      <c r="C11" s="181" t="s">
        <v>237</v>
      </c>
      <c r="D11" s="182" t="s">
        <v>69</v>
      </c>
      <c r="E11" s="146">
        <v>5818</v>
      </c>
      <c r="F11" s="146">
        <v>25166</v>
      </c>
      <c r="G11" s="146">
        <v>755</v>
      </c>
      <c r="H11" s="146">
        <v>1838</v>
      </c>
      <c r="I11" s="146">
        <v>17776</v>
      </c>
      <c r="J11" s="146">
        <v>6582</v>
      </c>
      <c r="K11" s="145">
        <v>57935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1" x14ac:dyDescent="0.2">
      <c r="A12" s="105"/>
      <c r="B12" s="105"/>
      <c r="C12" s="260" t="s">
        <v>238</v>
      </c>
      <c r="D12" s="261" t="s">
        <v>70</v>
      </c>
      <c r="E12" s="212">
        <v>8620</v>
      </c>
      <c r="F12" s="212">
        <v>69776</v>
      </c>
      <c r="G12" s="212">
        <v>9473</v>
      </c>
      <c r="H12" s="212">
        <v>19208</v>
      </c>
      <c r="I12" s="212">
        <v>19629</v>
      </c>
      <c r="J12" s="212">
        <v>-1792</v>
      </c>
      <c r="K12" s="223">
        <v>124914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</row>
    <row r="13" spans="1:31" x14ac:dyDescent="0.2">
      <c r="A13" s="105"/>
      <c r="B13" s="105"/>
      <c r="C13" s="258" t="s">
        <v>239</v>
      </c>
      <c r="D13" s="196" t="s">
        <v>81</v>
      </c>
      <c r="E13" s="259">
        <v>7822</v>
      </c>
      <c r="F13" s="259">
        <v>51801</v>
      </c>
      <c r="G13" s="259">
        <v>14315</v>
      </c>
      <c r="H13" s="259">
        <v>3082</v>
      </c>
      <c r="I13" s="259">
        <v>1339</v>
      </c>
      <c r="J13" s="259">
        <v>8184</v>
      </c>
      <c r="K13" s="266">
        <v>86544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1:31" x14ac:dyDescent="0.2">
      <c r="A14" s="105"/>
      <c r="B14" s="105"/>
      <c r="C14" s="186" t="s">
        <v>240</v>
      </c>
      <c r="D14" s="187"/>
      <c r="E14" s="251"/>
      <c r="F14" s="251"/>
      <c r="G14" s="251"/>
      <c r="H14" s="251"/>
      <c r="I14" s="251"/>
      <c r="J14" s="251"/>
      <c r="K14" s="198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1:31" x14ac:dyDescent="0.2">
      <c r="A15" s="105"/>
      <c r="B15" s="105"/>
      <c r="C15" s="178" t="s">
        <v>414</v>
      </c>
      <c r="D15" s="184" t="s">
        <v>83</v>
      </c>
      <c r="E15" s="185">
        <v>1573</v>
      </c>
      <c r="F15" s="185">
        <v>88612</v>
      </c>
      <c r="G15" s="185">
        <v>20619</v>
      </c>
      <c r="H15" s="185">
        <v>16106</v>
      </c>
      <c r="I15" s="185">
        <v>3700</v>
      </c>
      <c r="J15" s="185">
        <v>31872</v>
      </c>
      <c r="K15" s="189">
        <v>162482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31" x14ac:dyDescent="0.2">
      <c r="A16" s="105"/>
      <c r="B16" s="105"/>
      <c r="C16" s="181" t="s">
        <v>236</v>
      </c>
      <c r="D16" s="182" t="s">
        <v>85</v>
      </c>
      <c r="E16" s="146">
        <v>458</v>
      </c>
      <c r="F16" s="146">
        <v>2402</v>
      </c>
      <c r="G16" s="146">
        <v>0</v>
      </c>
      <c r="H16" s="146">
        <v>0</v>
      </c>
      <c r="I16" s="146">
        <v>1945</v>
      </c>
      <c r="J16" s="146">
        <v>-11561</v>
      </c>
      <c r="K16" s="145">
        <v>-6756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</row>
    <row r="17" spans="1:31" x14ac:dyDescent="0.2">
      <c r="A17" s="105"/>
      <c r="B17" s="105"/>
      <c r="C17" s="181" t="s">
        <v>237</v>
      </c>
      <c r="D17" s="182" t="s">
        <v>87</v>
      </c>
      <c r="E17" s="146">
        <v>4387</v>
      </c>
      <c r="F17" s="146">
        <v>19240</v>
      </c>
      <c r="G17" s="146">
        <v>553</v>
      </c>
      <c r="H17" s="146">
        <v>1381</v>
      </c>
      <c r="I17" s="146">
        <v>17646</v>
      </c>
      <c r="J17" s="146">
        <v>2039</v>
      </c>
      <c r="K17" s="145">
        <v>45247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1:31" x14ac:dyDescent="0.2">
      <c r="A18" s="105"/>
      <c r="B18" s="105"/>
      <c r="C18" s="260" t="s">
        <v>238</v>
      </c>
      <c r="D18" s="261" t="s">
        <v>89</v>
      </c>
      <c r="E18" s="212">
        <v>-530</v>
      </c>
      <c r="F18" s="212">
        <v>65163</v>
      </c>
      <c r="G18" s="212">
        <v>8613</v>
      </c>
      <c r="H18" s="212">
        <v>15315</v>
      </c>
      <c r="I18" s="212">
        <v>21953</v>
      </c>
      <c r="J18" s="212">
        <v>9398</v>
      </c>
      <c r="K18" s="223">
        <v>119912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</row>
    <row r="19" spans="1:31" x14ac:dyDescent="0.2">
      <c r="A19" s="105"/>
      <c r="B19" s="105"/>
      <c r="C19" s="258" t="s">
        <v>239</v>
      </c>
      <c r="D19" s="196" t="s">
        <v>98</v>
      </c>
      <c r="E19" s="259">
        <v>6948</v>
      </c>
      <c r="F19" s="259">
        <v>45091</v>
      </c>
      <c r="G19" s="259">
        <v>12559</v>
      </c>
      <c r="H19" s="259">
        <v>2172</v>
      </c>
      <c r="I19" s="259">
        <v>1338</v>
      </c>
      <c r="J19" s="259">
        <v>12953</v>
      </c>
      <c r="K19" s="266">
        <v>81061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1:31" x14ac:dyDescent="0.2">
      <c r="A20" s="105"/>
      <c r="B20" s="105"/>
      <c r="C20" s="186" t="s">
        <v>241</v>
      </c>
      <c r="D20" s="187"/>
      <c r="E20" s="251"/>
      <c r="F20" s="251"/>
      <c r="G20" s="251"/>
      <c r="H20" s="251"/>
      <c r="I20" s="251"/>
      <c r="J20" s="251"/>
      <c r="K20" s="198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</row>
    <row r="21" spans="1:31" x14ac:dyDescent="0.2">
      <c r="A21" s="105"/>
      <c r="B21" s="105"/>
      <c r="C21" s="178" t="s">
        <v>414</v>
      </c>
      <c r="D21" s="196" t="s">
        <v>100</v>
      </c>
      <c r="E21" s="259">
        <v>-56561</v>
      </c>
      <c r="F21" s="259">
        <v>71126</v>
      </c>
      <c r="G21" s="259">
        <v>2527</v>
      </c>
      <c r="H21" s="259">
        <v>5255</v>
      </c>
      <c r="I21" s="259">
        <v>4047</v>
      </c>
      <c r="J21" s="259">
        <v>24568</v>
      </c>
      <c r="K21" s="266">
        <v>50964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1" x14ac:dyDescent="0.2">
      <c r="A22" s="105"/>
      <c r="B22" s="105"/>
      <c r="C22" s="181" t="s">
        <v>236</v>
      </c>
      <c r="D22" s="182" t="s">
        <v>102</v>
      </c>
      <c r="E22" s="146">
        <v>835</v>
      </c>
      <c r="F22" s="146">
        <v>4383</v>
      </c>
      <c r="G22" s="146">
        <v>0</v>
      </c>
      <c r="H22" s="146">
        <v>0</v>
      </c>
      <c r="I22" s="146">
        <v>3548</v>
      </c>
      <c r="J22" s="146">
        <v>-5637</v>
      </c>
      <c r="K22" s="145">
        <v>3129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1" x14ac:dyDescent="0.2">
      <c r="A23" s="105"/>
      <c r="B23" s="105"/>
      <c r="C23" s="181" t="s">
        <v>237</v>
      </c>
      <c r="D23" s="182" t="s">
        <v>104</v>
      </c>
      <c r="E23" s="146">
        <v>591</v>
      </c>
      <c r="F23" s="146">
        <v>4864</v>
      </c>
      <c r="G23" s="146">
        <v>98</v>
      </c>
      <c r="H23" s="146">
        <v>149</v>
      </c>
      <c r="I23" s="146">
        <v>19694</v>
      </c>
      <c r="J23" s="146">
        <v>360</v>
      </c>
      <c r="K23" s="145">
        <v>25758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1" x14ac:dyDescent="0.2">
      <c r="A24" s="105"/>
      <c r="B24" s="105"/>
      <c r="C24" s="260" t="s">
        <v>238</v>
      </c>
      <c r="D24" s="261" t="s">
        <v>106</v>
      </c>
      <c r="E24" s="212">
        <v>-45448</v>
      </c>
      <c r="F24" s="212">
        <v>32752</v>
      </c>
      <c r="G24" s="212">
        <v>1640</v>
      </c>
      <c r="H24" s="212">
        <v>4586</v>
      </c>
      <c r="I24" s="212">
        <v>26845</v>
      </c>
      <c r="J24" s="212">
        <v>2766</v>
      </c>
      <c r="K24" s="223">
        <v>23142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  <row r="25" spans="1:31" x14ac:dyDescent="0.2">
      <c r="A25" s="105"/>
      <c r="B25" s="105"/>
      <c r="C25" s="258" t="s">
        <v>239</v>
      </c>
      <c r="D25" s="196" t="s">
        <v>118</v>
      </c>
      <c r="E25" s="259">
        <v>-9687</v>
      </c>
      <c r="F25" s="259">
        <v>47621</v>
      </c>
      <c r="G25" s="259">
        <v>986</v>
      </c>
      <c r="H25" s="259">
        <v>819</v>
      </c>
      <c r="I25" s="259">
        <v>444</v>
      </c>
      <c r="J25" s="259">
        <v>16525</v>
      </c>
      <c r="K25" s="266">
        <v>56708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x14ac:dyDescent="0.2">
      <c r="A26" s="105"/>
      <c r="B26" s="105"/>
      <c r="C26" s="186" t="s">
        <v>242</v>
      </c>
      <c r="D26" s="187"/>
      <c r="E26" s="251"/>
      <c r="F26" s="251"/>
      <c r="G26" s="251"/>
      <c r="H26" s="251"/>
      <c r="I26" s="251"/>
      <c r="J26" s="251"/>
      <c r="K26" s="198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</row>
    <row r="27" spans="1:31" x14ac:dyDescent="0.2">
      <c r="A27" s="105"/>
      <c r="B27" s="105"/>
      <c r="C27" s="178" t="s">
        <v>414</v>
      </c>
      <c r="D27" s="196" t="s">
        <v>120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259">
        <v>0</v>
      </c>
      <c r="K27" s="266">
        <v>0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x14ac:dyDescent="0.2">
      <c r="A28" s="105"/>
      <c r="B28" s="105"/>
      <c r="C28" s="181" t="s">
        <v>243</v>
      </c>
      <c r="D28" s="182" t="s">
        <v>122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5">
        <v>0</v>
      </c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31" x14ac:dyDescent="0.2">
      <c r="A29" s="105"/>
      <c r="B29" s="105"/>
      <c r="C29" s="181" t="s">
        <v>244</v>
      </c>
      <c r="D29" s="182" t="s">
        <v>216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5">
        <v>0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x14ac:dyDescent="0.2">
      <c r="A30" s="105"/>
      <c r="B30" s="105"/>
      <c r="C30" s="260" t="s">
        <v>245</v>
      </c>
      <c r="D30" s="261" t="s">
        <v>217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23">
        <v>0</v>
      </c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</row>
    <row r="31" spans="1:31" x14ac:dyDescent="0.2">
      <c r="A31" s="105"/>
      <c r="B31" s="105"/>
      <c r="C31" s="262" t="s">
        <v>239</v>
      </c>
      <c r="D31" s="263" t="s">
        <v>124</v>
      </c>
      <c r="E31" s="264">
        <v>0</v>
      </c>
      <c r="F31" s="264">
        <v>0</v>
      </c>
      <c r="G31" s="264">
        <v>0</v>
      </c>
      <c r="H31" s="264">
        <v>0</v>
      </c>
      <c r="I31" s="264">
        <v>0</v>
      </c>
      <c r="J31" s="264">
        <v>0</v>
      </c>
      <c r="K31" s="267">
        <v>0</v>
      </c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x14ac:dyDescent="0.2">
      <c r="A32" s="105"/>
      <c r="B32" s="105"/>
      <c r="C32" s="186" t="s">
        <v>246</v>
      </c>
      <c r="D32" s="187" t="s">
        <v>131</v>
      </c>
      <c r="E32" s="163">
        <v>342</v>
      </c>
      <c r="F32" s="163">
        <v>11608</v>
      </c>
      <c r="G32" s="163">
        <v>2536</v>
      </c>
      <c r="H32" s="163">
        <v>-112</v>
      </c>
      <c r="I32" s="163">
        <v>917</v>
      </c>
      <c r="J32" s="163">
        <v>-2744</v>
      </c>
      <c r="K32" s="161">
        <v>12546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</row>
    <row r="33" spans="1:31" x14ac:dyDescent="0.2">
      <c r="A33" s="105"/>
      <c r="B33" s="105"/>
      <c r="C33" s="186" t="s">
        <v>247</v>
      </c>
      <c r="D33" s="187" t="s">
        <v>248</v>
      </c>
      <c r="E33" s="232"/>
      <c r="F33" s="232"/>
      <c r="G33" s="232"/>
      <c r="H33" s="232"/>
      <c r="I33" s="232"/>
      <c r="J33" s="232"/>
      <c r="K33" s="198">
        <v>0</v>
      </c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</row>
    <row r="34" spans="1:31" ht="12" thickBot="1" x14ac:dyDescent="0.25">
      <c r="A34" s="105"/>
      <c r="B34" s="105"/>
      <c r="C34" s="111" t="s">
        <v>249</v>
      </c>
      <c r="D34" s="188" t="s">
        <v>250</v>
      </c>
      <c r="E34" s="233"/>
      <c r="F34" s="233"/>
      <c r="G34" s="233"/>
      <c r="H34" s="233"/>
      <c r="I34" s="233"/>
      <c r="J34" s="233"/>
      <c r="K34" s="199">
        <v>12546</v>
      </c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</row>
    <row r="35" spans="1:31" x14ac:dyDescent="0.2">
      <c r="A35" s="105"/>
      <c r="B35" s="105"/>
      <c r="C35" s="358" t="s">
        <v>449</v>
      </c>
      <c r="D35" s="358"/>
      <c r="E35" s="358"/>
      <c r="F35" s="358"/>
      <c r="G35" s="358"/>
      <c r="H35" s="358"/>
      <c r="I35" s="358"/>
      <c r="J35" s="358"/>
      <c r="K35" s="358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</row>
    <row r="36" spans="1:31" x14ac:dyDescent="0.2">
      <c r="A36" s="105"/>
      <c r="B36" s="105"/>
      <c r="C36" s="123"/>
      <c r="D36" s="123"/>
      <c r="E36" s="123"/>
      <c r="F36" s="123"/>
      <c r="G36" s="123"/>
      <c r="H36" s="123"/>
      <c r="I36" s="123"/>
      <c r="J36" s="123"/>
      <c r="K36" s="123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</row>
    <row r="37" spans="1:31" x14ac:dyDescent="0.2">
      <c r="A37" s="105"/>
      <c r="B37" s="105"/>
      <c r="C37" s="123"/>
      <c r="D37" s="123"/>
      <c r="E37" s="123"/>
      <c r="F37" s="123"/>
      <c r="G37" s="123"/>
      <c r="H37" s="123"/>
      <c r="I37" s="123"/>
      <c r="J37" s="123"/>
      <c r="K37" s="123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</row>
    <row r="38" spans="1:31" x14ac:dyDescent="0.2">
      <c r="A38" s="105"/>
      <c r="B38" s="105"/>
      <c r="C38" s="123"/>
      <c r="D38" s="123"/>
      <c r="E38" s="123"/>
      <c r="F38" s="123"/>
      <c r="G38" s="123"/>
      <c r="H38" s="123"/>
      <c r="I38" s="123"/>
      <c r="J38" s="123"/>
      <c r="K38" s="123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x14ac:dyDescent="0.2">
      <c r="A39" s="105"/>
      <c r="B39" s="105"/>
      <c r="C39" s="123"/>
      <c r="D39" s="123"/>
      <c r="E39" s="123"/>
      <c r="F39" s="123"/>
      <c r="G39" s="123"/>
      <c r="H39" s="123"/>
      <c r="I39" s="123"/>
      <c r="J39" s="123"/>
      <c r="K39" s="12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x14ac:dyDescent="0.2">
      <c r="A40" s="105"/>
      <c r="B40" s="105"/>
      <c r="C40" s="123"/>
      <c r="D40" s="123"/>
      <c r="E40" s="123"/>
      <c r="F40" s="123"/>
      <c r="G40" s="123"/>
      <c r="H40" s="123"/>
      <c r="I40" s="123"/>
      <c r="J40" s="123"/>
      <c r="K40" s="123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x14ac:dyDescent="0.2">
      <c r="A41" s="105"/>
      <c r="B41" s="105"/>
      <c r="C41" s="123"/>
      <c r="D41" s="123"/>
      <c r="E41" s="123"/>
      <c r="F41" s="123"/>
      <c r="G41" s="123"/>
      <c r="H41" s="123"/>
      <c r="I41" s="123"/>
      <c r="J41" s="123"/>
      <c r="K41" s="123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1:31" x14ac:dyDescent="0.2">
      <c r="A42" s="105"/>
      <c r="B42" s="105"/>
      <c r="C42" s="123"/>
      <c r="D42" s="123"/>
      <c r="E42" s="123"/>
      <c r="F42" s="123"/>
      <c r="G42" s="123"/>
      <c r="H42" s="123"/>
      <c r="I42" s="123"/>
      <c r="J42" s="123"/>
      <c r="K42" s="123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  <row r="43" spans="1:31" x14ac:dyDescent="0.2">
      <c r="A43" s="105"/>
      <c r="B43" s="105"/>
      <c r="C43" s="123"/>
      <c r="D43" s="123"/>
      <c r="E43" s="123"/>
      <c r="F43" s="123"/>
      <c r="G43" s="123"/>
      <c r="H43" s="123"/>
      <c r="I43" s="123"/>
      <c r="J43" s="123"/>
      <c r="K43" s="123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</row>
    <row r="44" spans="1:31" x14ac:dyDescent="0.2">
      <c r="A44" s="105"/>
      <c r="B44" s="105"/>
      <c r="C44" s="123"/>
      <c r="D44" s="123"/>
      <c r="E44" s="123"/>
      <c r="F44" s="123"/>
      <c r="G44" s="123"/>
      <c r="H44" s="123"/>
      <c r="I44" s="123"/>
      <c r="J44" s="123"/>
      <c r="K44" s="123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</row>
    <row r="45" spans="1:31" x14ac:dyDescent="0.2">
      <c r="A45" s="105"/>
      <c r="B45" s="105"/>
      <c r="C45" s="123"/>
      <c r="D45" s="123"/>
      <c r="E45" s="123"/>
      <c r="F45" s="123"/>
      <c r="G45" s="123"/>
      <c r="H45" s="123"/>
      <c r="I45" s="123"/>
      <c r="J45" s="123"/>
      <c r="K45" s="123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</row>
    <row r="46" spans="1:31" x14ac:dyDescent="0.2">
      <c r="A46" s="105"/>
      <c r="B46" s="105"/>
      <c r="C46" s="123"/>
      <c r="D46" s="123"/>
      <c r="E46" s="123"/>
      <c r="F46" s="123"/>
      <c r="G46" s="123"/>
      <c r="H46" s="123"/>
      <c r="I46" s="123"/>
      <c r="J46" s="123"/>
      <c r="K46" s="123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</row>
    <row r="47" spans="1:31" x14ac:dyDescent="0.2">
      <c r="A47" s="105"/>
      <c r="B47" s="105"/>
      <c r="C47" s="123"/>
      <c r="D47" s="123"/>
      <c r="E47" s="123"/>
      <c r="F47" s="123"/>
      <c r="G47" s="123"/>
      <c r="H47" s="123"/>
      <c r="I47" s="123"/>
      <c r="J47" s="123"/>
      <c r="K47" s="123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</row>
    <row r="48" spans="1:31" x14ac:dyDescent="0.2">
      <c r="A48" s="105"/>
      <c r="B48" s="105"/>
      <c r="C48" s="123"/>
      <c r="D48" s="123"/>
      <c r="E48" s="123"/>
      <c r="F48" s="123"/>
      <c r="G48" s="123"/>
      <c r="H48" s="123"/>
      <c r="I48" s="123"/>
      <c r="J48" s="123"/>
      <c r="K48" s="123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</row>
    <row r="49" spans="1:31" x14ac:dyDescent="0.2">
      <c r="A49" s="105"/>
      <c r="B49" s="105"/>
      <c r="C49" s="123"/>
      <c r="D49" s="123"/>
      <c r="E49" s="123"/>
      <c r="F49" s="123"/>
      <c r="G49" s="123"/>
      <c r="H49" s="123"/>
      <c r="I49" s="123"/>
      <c r="J49" s="123"/>
      <c r="K49" s="123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</row>
    <row r="50" spans="1:31" x14ac:dyDescent="0.2">
      <c r="A50" s="105"/>
      <c r="B50" s="105"/>
      <c r="C50" s="123"/>
      <c r="D50" s="123"/>
      <c r="E50" s="123"/>
      <c r="F50" s="123"/>
      <c r="G50" s="123"/>
      <c r="H50" s="123"/>
      <c r="I50" s="123"/>
      <c r="J50" s="123"/>
      <c r="K50" s="123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</row>
    <row r="51" spans="1:31" x14ac:dyDescent="0.2">
      <c r="A51" s="105"/>
      <c r="B51" s="105"/>
      <c r="C51" s="123"/>
      <c r="D51" s="123"/>
      <c r="E51" s="123"/>
      <c r="F51" s="123"/>
      <c r="G51" s="123"/>
      <c r="H51" s="123"/>
      <c r="I51" s="123"/>
      <c r="J51" s="123"/>
      <c r="K51" s="123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x14ac:dyDescent="0.2">
      <c r="A52" s="105"/>
      <c r="B52" s="105"/>
      <c r="C52" s="123"/>
      <c r="D52" s="123"/>
      <c r="E52" s="123"/>
      <c r="F52" s="123"/>
      <c r="G52" s="123"/>
      <c r="H52" s="123"/>
      <c r="I52" s="123"/>
      <c r="J52" s="123"/>
      <c r="K52" s="123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x14ac:dyDescent="0.2">
      <c r="A53" s="105"/>
      <c r="B53" s="105"/>
      <c r="C53" s="123"/>
      <c r="D53" s="123"/>
      <c r="E53" s="123"/>
      <c r="F53" s="123"/>
      <c r="G53" s="123"/>
      <c r="H53" s="123"/>
      <c r="I53" s="123"/>
      <c r="J53" s="123"/>
      <c r="K53" s="123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x14ac:dyDescent="0.2">
      <c r="A54" s="105"/>
      <c r="B54" s="105"/>
      <c r="C54" s="123"/>
      <c r="D54" s="123"/>
      <c r="E54" s="123"/>
      <c r="F54" s="123"/>
      <c r="G54" s="123"/>
      <c r="H54" s="123"/>
      <c r="I54" s="123"/>
      <c r="J54" s="123"/>
      <c r="K54" s="123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x14ac:dyDescent="0.2">
      <c r="A55" s="105"/>
      <c r="B55" s="105"/>
      <c r="C55" s="123"/>
      <c r="D55" s="123"/>
      <c r="E55" s="123"/>
      <c r="F55" s="123"/>
      <c r="G55" s="123"/>
      <c r="H55" s="123"/>
      <c r="I55" s="123"/>
      <c r="J55" s="123"/>
      <c r="K55" s="123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x14ac:dyDescent="0.2">
      <c r="A56" s="105"/>
      <c r="B56" s="105"/>
      <c r="C56" s="123"/>
      <c r="D56" s="123"/>
      <c r="E56" s="123"/>
      <c r="F56" s="123"/>
      <c r="G56" s="123"/>
      <c r="H56" s="123"/>
      <c r="I56" s="123"/>
      <c r="J56" s="123"/>
      <c r="K56" s="123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x14ac:dyDescent="0.2">
      <c r="A57" s="105"/>
      <c r="B57" s="105"/>
      <c r="C57" s="123"/>
      <c r="D57" s="123"/>
      <c r="E57" s="123"/>
      <c r="F57" s="123"/>
      <c r="G57" s="123"/>
      <c r="H57" s="123"/>
      <c r="I57" s="123"/>
      <c r="J57" s="123"/>
      <c r="K57" s="123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</row>
    <row r="58" spans="1:31" x14ac:dyDescent="0.2">
      <c r="A58" s="105"/>
      <c r="B58" s="105"/>
      <c r="C58" s="123"/>
      <c r="D58" s="123"/>
      <c r="E58" s="123"/>
      <c r="F58" s="123"/>
      <c r="G58" s="123"/>
      <c r="H58" s="123"/>
      <c r="I58" s="123"/>
      <c r="J58" s="123"/>
      <c r="K58" s="123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</row>
    <row r="59" spans="1:31" x14ac:dyDescent="0.2">
      <c r="A59" s="105"/>
      <c r="B59" s="105"/>
      <c r="C59" s="123"/>
      <c r="D59" s="123"/>
      <c r="E59" s="123"/>
      <c r="F59" s="123"/>
      <c r="G59" s="123"/>
      <c r="H59" s="123"/>
      <c r="I59" s="123"/>
      <c r="J59" s="123"/>
      <c r="K59" s="123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</row>
    <row r="60" spans="1:31" x14ac:dyDescent="0.2">
      <c r="A60" s="105"/>
      <c r="B60" s="105"/>
      <c r="C60" s="123"/>
      <c r="D60" s="123"/>
      <c r="E60" s="123"/>
      <c r="F60" s="123"/>
      <c r="G60" s="123"/>
      <c r="H60" s="123"/>
      <c r="I60" s="123"/>
      <c r="J60" s="123"/>
      <c r="K60" s="123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</row>
    <row r="61" spans="1:31" x14ac:dyDescent="0.2">
      <c r="A61" s="105"/>
      <c r="B61" s="105"/>
      <c r="C61" s="123"/>
      <c r="D61" s="123"/>
      <c r="E61" s="123"/>
      <c r="F61" s="123"/>
      <c r="G61" s="123"/>
      <c r="H61" s="123"/>
      <c r="I61" s="123"/>
      <c r="J61" s="123"/>
      <c r="K61" s="123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</row>
    <row r="62" spans="1:31" x14ac:dyDescent="0.2">
      <c r="A62" s="105"/>
      <c r="B62" s="105"/>
      <c r="C62" s="123"/>
      <c r="D62" s="123"/>
      <c r="E62" s="123"/>
      <c r="F62" s="123"/>
      <c r="G62" s="123"/>
      <c r="H62" s="123"/>
      <c r="I62" s="123"/>
      <c r="J62" s="123"/>
      <c r="K62" s="123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</row>
    <row r="63" spans="1:31" x14ac:dyDescent="0.2">
      <c r="A63" s="105"/>
      <c r="B63" s="105"/>
      <c r="C63" s="123"/>
      <c r="D63" s="123"/>
      <c r="E63" s="123"/>
      <c r="F63" s="123"/>
      <c r="G63" s="123"/>
      <c r="H63" s="123"/>
      <c r="I63" s="123"/>
      <c r="J63" s="123"/>
      <c r="K63" s="123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</row>
    <row r="64" spans="1:31" x14ac:dyDescent="0.2">
      <c r="A64" s="105"/>
      <c r="B64" s="105"/>
      <c r="C64" s="123"/>
      <c r="D64" s="123"/>
      <c r="E64" s="123"/>
      <c r="F64" s="123"/>
      <c r="G64" s="123"/>
      <c r="H64" s="123"/>
      <c r="I64" s="123"/>
      <c r="J64" s="123"/>
      <c r="K64" s="123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</row>
    <row r="65" spans="1:31" x14ac:dyDescent="0.2">
      <c r="A65" s="105"/>
      <c r="B65" s="105"/>
      <c r="C65" s="123"/>
      <c r="D65" s="123"/>
      <c r="E65" s="123"/>
      <c r="F65" s="123"/>
      <c r="G65" s="123"/>
      <c r="H65" s="123"/>
      <c r="I65" s="123"/>
      <c r="J65" s="123"/>
      <c r="K65" s="123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</row>
    <row r="66" spans="1:31" x14ac:dyDescent="0.2">
      <c r="A66" s="105"/>
      <c r="B66" s="105"/>
      <c r="C66" s="123"/>
      <c r="D66" s="123"/>
      <c r="E66" s="123"/>
      <c r="F66" s="123"/>
      <c r="G66" s="123"/>
      <c r="H66" s="123"/>
      <c r="I66" s="123"/>
      <c r="J66" s="123"/>
      <c r="K66" s="123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</row>
    <row r="67" spans="1:31" x14ac:dyDescent="0.2">
      <c r="A67" s="105"/>
      <c r="B67" s="105"/>
      <c r="C67" s="123"/>
      <c r="D67" s="123"/>
      <c r="E67" s="123"/>
      <c r="F67" s="123"/>
      <c r="G67" s="123"/>
      <c r="H67" s="123"/>
      <c r="I67" s="123"/>
      <c r="J67" s="123"/>
      <c r="K67" s="123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</row>
    <row r="68" spans="1:31" x14ac:dyDescent="0.2">
      <c r="A68" s="105"/>
      <c r="B68" s="105"/>
      <c r="C68" s="123"/>
      <c r="D68" s="123"/>
      <c r="E68" s="123"/>
      <c r="F68" s="123"/>
      <c r="G68" s="123"/>
      <c r="H68" s="123"/>
      <c r="I68" s="123"/>
      <c r="J68" s="123"/>
      <c r="K68" s="123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</row>
    <row r="69" spans="1:31" x14ac:dyDescent="0.2">
      <c r="A69" s="105"/>
      <c r="B69" s="105"/>
      <c r="C69" s="123"/>
      <c r="D69" s="123"/>
      <c r="E69" s="123"/>
      <c r="F69" s="123"/>
      <c r="G69" s="123"/>
      <c r="H69" s="123"/>
      <c r="I69" s="123"/>
      <c r="J69" s="123"/>
      <c r="K69" s="123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</row>
    <row r="70" spans="1:31" x14ac:dyDescent="0.2">
      <c r="A70" s="105"/>
      <c r="B70" s="105"/>
      <c r="C70" s="123"/>
      <c r="D70" s="123"/>
      <c r="E70" s="123"/>
      <c r="F70" s="123"/>
      <c r="G70" s="123"/>
      <c r="H70" s="123"/>
      <c r="I70" s="123"/>
      <c r="J70" s="123"/>
      <c r="K70" s="123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x14ac:dyDescent="0.2">
      <c r="A71" s="105"/>
      <c r="B71" s="105"/>
      <c r="C71" s="123"/>
      <c r="D71" s="123"/>
      <c r="E71" s="123"/>
      <c r="F71" s="123"/>
      <c r="G71" s="123"/>
      <c r="H71" s="123"/>
      <c r="I71" s="123"/>
      <c r="J71" s="123"/>
      <c r="K71" s="123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x14ac:dyDescent="0.2">
      <c r="A72" s="105"/>
      <c r="B72" s="105"/>
      <c r="C72" s="123"/>
      <c r="D72" s="123"/>
      <c r="E72" s="123"/>
      <c r="F72" s="123"/>
      <c r="G72" s="123"/>
      <c r="H72" s="123"/>
      <c r="I72" s="123"/>
      <c r="J72" s="123"/>
      <c r="K72" s="123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x14ac:dyDescent="0.2">
      <c r="A73" s="105"/>
      <c r="B73" s="105"/>
      <c r="C73" s="123"/>
      <c r="D73" s="123"/>
      <c r="E73" s="123"/>
      <c r="F73" s="123"/>
      <c r="G73" s="123"/>
      <c r="H73" s="123"/>
      <c r="I73" s="123"/>
      <c r="J73" s="123"/>
      <c r="K73" s="123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x14ac:dyDescent="0.2">
      <c r="A74" s="105"/>
      <c r="B74" s="105"/>
      <c r="C74" s="123"/>
      <c r="D74" s="123"/>
      <c r="E74" s="123"/>
      <c r="F74" s="123"/>
      <c r="G74" s="123"/>
      <c r="H74" s="123"/>
      <c r="I74" s="123"/>
      <c r="J74" s="123"/>
      <c r="K74" s="123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x14ac:dyDescent="0.2">
      <c r="A75" s="105"/>
      <c r="B75" s="105"/>
      <c r="C75" s="123"/>
      <c r="D75" s="123"/>
      <c r="E75" s="123"/>
      <c r="F75" s="123"/>
      <c r="G75" s="123"/>
      <c r="H75" s="123"/>
      <c r="I75" s="123"/>
      <c r="J75" s="123"/>
      <c r="K75" s="123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x14ac:dyDescent="0.2">
      <c r="A76" s="105"/>
      <c r="B76" s="105"/>
      <c r="C76" s="123"/>
      <c r="D76" s="123"/>
      <c r="E76" s="123"/>
      <c r="F76" s="123"/>
      <c r="G76" s="123"/>
      <c r="H76" s="123"/>
      <c r="I76" s="123"/>
      <c r="J76" s="123"/>
      <c r="K76" s="123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x14ac:dyDescent="0.2">
      <c r="A77" s="105"/>
      <c r="B77" s="105"/>
      <c r="C77" s="123"/>
      <c r="D77" s="123"/>
      <c r="E77" s="123"/>
      <c r="F77" s="123"/>
      <c r="G77" s="123"/>
      <c r="H77" s="123"/>
      <c r="I77" s="123"/>
      <c r="J77" s="123"/>
      <c r="K77" s="123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x14ac:dyDescent="0.2">
      <c r="A78" s="105"/>
      <c r="B78" s="105"/>
      <c r="C78" s="123"/>
      <c r="D78" s="123"/>
      <c r="E78" s="123"/>
      <c r="F78" s="123"/>
      <c r="G78" s="123"/>
      <c r="H78" s="123"/>
      <c r="I78" s="123"/>
      <c r="J78" s="123"/>
      <c r="K78" s="123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x14ac:dyDescent="0.2">
      <c r="A79" s="105"/>
      <c r="B79" s="105"/>
      <c r="C79" s="123"/>
      <c r="D79" s="123"/>
      <c r="E79" s="123"/>
      <c r="F79" s="123"/>
      <c r="G79" s="123"/>
      <c r="H79" s="123"/>
      <c r="I79" s="123"/>
      <c r="J79" s="123"/>
      <c r="K79" s="123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x14ac:dyDescent="0.2">
      <c r="A80" s="105"/>
      <c r="B80" s="105"/>
      <c r="C80" s="123"/>
      <c r="D80" s="123"/>
      <c r="E80" s="123"/>
      <c r="F80" s="123"/>
      <c r="G80" s="123"/>
      <c r="H80" s="123"/>
      <c r="I80" s="123"/>
      <c r="J80" s="123"/>
      <c r="K80" s="123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x14ac:dyDescent="0.2">
      <c r="A81" s="105"/>
      <c r="B81" s="105"/>
      <c r="C81" s="123"/>
      <c r="D81" s="123"/>
      <c r="E81" s="123"/>
      <c r="F81" s="123"/>
      <c r="G81" s="123"/>
      <c r="H81" s="123"/>
      <c r="I81" s="123"/>
      <c r="J81" s="123"/>
      <c r="K81" s="123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x14ac:dyDescent="0.2">
      <c r="A82" s="105"/>
      <c r="B82" s="105"/>
      <c r="C82" s="123"/>
      <c r="D82" s="123"/>
      <c r="E82" s="123"/>
      <c r="F82" s="123"/>
      <c r="G82" s="123"/>
      <c r="H82" s="123"/>
      <c r="I82" s="123"/>
      <c r="J82" s="123"/>
      <c r="K82" s="123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x14ac:dyDescent="0.2">
      <c r="A83" s="105"/>
      <c r="B83" s="105"/>
      <c r="C83" s="123"/>
      <c r="D83" s="123"/>
      <c r="E83" s="123"/>
      <c r="F83" s="123"/>
      <c r="G83" s="123"/>
      <c r="H83" s="123"/>
      <c r="I83" s="123"/>
      <c r="J83" s="123"/>
      <c r="K83" s="123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x14ac:dyDescent="0.2">
      <c r="A84" s="105"/>
      <c r="B84" s="105"/>
      <c r="C84" s="123"/>
      <c r="D84" s="123"/>
      <c r="E84" s="123"/>
      <c r="F84" s="123"/>
      <c r="G84" s="123"/>
      <c r="H84" s="123"/>
      <c r="I84" s="123"/>
      <c r="J84" s="123"/>
      <c r="K84" s="123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x14ac:dyDescent="0.2">
      <c r="A85" s="105"/>
      <c r="B85" s="105"/>
      <c r="C85" s="123"/>
      <c r="D85" s="123"/>
      <c r="E85" s="123"/>
      <c r="F85" s="123"/>
      <c r="G85" s="123"/>
      <c r="H85" s="123"/>
      <c r="I85" s="123"/>
      <c r="J85" s="123"/>
      <c r="K85" s="123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x14ac:dyDescent="0.2">
      <c r="A86" s="105"/>
      <c r="B86" s="105"/>
      <c r="C86" s="123"/>
      <c r="D86" s="123"/>
      <c r="E86" s="123"/>
      <c r="F86" s="123"/>
      <c r="G86" s="123"/>
      <c r="H86" s="123"/>
      <c r="I86" s="123"/>
      <c r="J86" s="123"/>
      <c r="K86" s="123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x14ac:dyDescent="0.2">
      <c r="A87" s="105"/>
      <c r="B87" s="105"/>
      <c r="C87" s="123"/>
      <c r="D87" s="123"/>
      <c r="E87" s="123"/>
      <c r="F87" s="123"/>
      <c r="G87" s="123"/>
      <c r="H87" s="123"/>
      <c r="I87" s="123"/>
      <c r="J87" s="123"/>
      <c r="K87" s="123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x14ac:dyDescent="0.2">
      <c r="A88" s="105"/>
      <c r="B88" s="105"/>
      <c r="C88" s="123"/>
      <c r="D88" s="123"/>
      <c r="E88" s="123"/>
      <c r="F88" s="123"/>
      <c r="G88" s="123"/>
      <c r="H88" s="123"/>
      <c r="I88" s="123"/>
      <c r="J88" s="123"/>
      <c r="K88" s="123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x14ac:dyDescent="0.2">
      <c r="A89" s="105"/>
      <c r="B89" s="105"/>
      <c r="C89" s="123"/>
      <c r="D89" s="123"/>
      <c r="E89" s="123"/>
      <c r="F89" s="123"/>
      <c r="G89" s="123"/>
      <c r="H89" s="123"/>
      <c r="I89" s="123"/>
      <c r="J89" s="123"/>
      <c r="K89" s="123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x14ac:dyDescent="0.2">
      <c r="A90" s="105"/>
      <c r="B90" s="105"/>
      <c r="C90" s="123"/>
      <c r="D90" s="123"/>
      <c r="E90" s="123"/>
      <c r="F90" s="123"/>
      <c r="G90" s="123"/>
      <c r="H90" s="123"/>
      <c r="I90" s="123"/>
      <c r="J90" s="123"/>
      <c r="K90" s="123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x14ac:dyDescent="0.2">
      <c r="A91" s="105"/>
      <c r="B91" s="105"/>
      <c r="C91" s="123"/>
      <c r="D91" s="123"/>
      <c r="E91" s="123"/>
      <c r="F91" s="123"/>
      <c r="G91" s="123"/>
      <c r="H91" s="123"/>
      <c r="I91" s="123"/>
      <c r="J91" s="123"/>
      <c r="K91" s="123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  <row r="92" spans="1:31" x14ac:dyDescent="0.2">
      <c r="A92" s="105"/>
      <c r="B92" s="105"/>
      <c r="C92" s="123"/>
      <c r="D92" s="123"/>
      <c r="E92" s="123"/>
      <c r="F92" s="123"/>
      <c r="G92" s="123"/>
      <c r="H92" s="123"/>
      <c r="I92" s="123"/>
      <c r="J92" s="123"/>
      <c r="K92" s="123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</row>
    <row r="93" spans="1:31" x14ac:dyDescent="0.2">
      <c r="A93" s="105"/>
      <c r="B93" s="105"/>
      <c r="C93" s="123"/>
      <c r="D93" s="123"/>
      <c r="E93" s="123"/>
      <c r="F93" s="123"/>
      <c r="G93" s="123"/>
      <c r="H93" s="123"/>
      <c r="I93" s="123"/>
      <c r="J93" s="123"/>
      <c r="K93" s="123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</row>
    <row r="94" spans="1:31" x14ac:dyDescent="0.2">
      <c r="A94" s="105"/>
      <c r="B94" s="105"/>
      <c r="C94" s="123"/>
      <c r="D94" s="123"/>
      <c r="E94" s="123"/>
      <c r="F94" s="123"/>
      <c r="G94" s="123"/>
      <c r="H94" s="123"/>
      <c r="I94" s="123"/>
      <c r="J94" s="123"/>
      <c r="K94" s="123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</row>
    <row r="95" spans="1:31" x14ac:dyDescent="0.2">
      <c r="A95" s="105"/>
      <c r="B95" s="105"/>
      <c r="C95" s="123"/>
      <c r="D95" s="123"/>
      <c r="E95" s="123"/>
      <c r="F95" s="123"/>
      <c r="G95" s="123"/>
      <c r="H95" s="123"/>
      <c r="I95" s="123"/>
      <c r="J95" s="123"/>
      <c r="K95" s="123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</row>
    <row r="96" spans="1:31" x14ac:dyDescent="0.2">
      <c r="A96" s="105"/>
      <c r="B96" s="105"/>
      <c r="C96" s="123"/>
      <c r="D96" s="123"/>
      <c r="E96" s="123"/>
      <c r="F96" s="123"/>
      <c r="G96" s="123"/>
      <c r="H96" s="123"/>
      <c r="I96" s="123"/>
      <c r="J96" s="123"/>
      <c r="K96" s="123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x14ac:dyDescent="0.2">
      <c r="A97" s="105"/>
      <c r="B97" s="105"/>
      <c r="C97" s="123"/>
      <c r="D97" s="123"/>
      <c r="E97" s="123"/>
      <c r="F97" s="123"/>
      <c r="G97" s="123"/>
      <c r="H97" s="123"/>
      <c r="I97" s="123"/>
      <c r="J97" s="123"/>
      <c r="K97" s="123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 x14ac:dyDescent="0.2">
      <c r="A98" s="105"/>
      <c r="B98" s="105"/>
      <c r="C98" s="123"/>
      <c r="D98" s="123"/>
      <c r="E98" s="123"/>
      <c r="F98" s="123"/>
      <c r="G98" s="123"/>
      <c r="H98" s="123"/>
      <c r="I98" s="123"/>
      <c r="J98" s="123"/>
      <c r="K98" s="123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x14ac:dyDescent="0.2">
      <c r="A99" s="105"/>
      <c r="B99" s="105"/>
      <c r="C99" s="123"/>
      <c r="D99" s="123"/>
      <c r="E99" s="123"/>
      <c r="F99" s="123"/>
      <c r="G99" s="123"/>
      <c r="H99" s="123"/>
      <c r="I99" s="123"/>
      <c r="J99" s="123"/>
      <c r="K99" s="123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1:31" x14ac:dyDescent="0.2">
      <c r="A100" s="105"/>
      <c r="B100" s="105"/>
      <c r="C100" s="123"/>
      <c r="D100" s="123"/>
      <c r="E100" s="123"/>
      <c r="F100" s="123"/>
      <c r="G100" s="123"/>
      <c r="H100" s="123"/>
      <c r="I100" s="123"/>
      <c r="J100" s="123"/>
      <c r="K100" s="123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ht="12" thickBot="1" x14ac:dyDescent="0.25">
      <c r="L101" s="105"/>
    </row>
  </sheetData>
  <mergeCells count="2">
    <mergeCell ref="F4:J4"/>
    <mergeCell ref="C35:K35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O37"/>
  <sheetViews>
    <sheetView zoomScale="110" zoomScaleNormal="110" workbookViewId="0">
      <selection activeCell="B10" sqref="B10"/>
    </sheetView>
  </sheetViews>
  <sheetFormatPr defaultColWidth="9.33203125" defaultRowHeight="11.25" x14ac:dyDescent="0.2"/>
  <cols>
    <col min="1" max="1" width="11.5" style="115" customWidth="1"/>
    <col min="2" max="2" width="67.83203125" style="200" customWidth="1"/>
    <col min="3" max="3" width="6.1640625" style="200" bestFit="1" customWidth="1"/>
    <col min="4" max="4" width="8.5" style="200" bestFit="1" customWidth="1"/>
    <col min="5" max="5" width="9.5" style="200" customWidth="1"/>
    <col min="6" max="7" width="12" style="200" customWidth="1"/>
    <col min="8" max="8" width="9.1640625" style="200" hidden="1" customWidth="1"/>
    <col min="9" max="9" width="13.6640625" style="200" customWidth="1"/>
    <col min="10" max="10" width="16.1640625" style="200" customWidth="1"/>
    <col min="11" max="11" width="9.33203125" style="200" customWidth="1"/>
    <col min="12" max="12" width="10" style="200" customWidth="1"/>
    <col min="13" max="13" width="10.5" style="200" hidden="1" customWidth="1"/>
    <col min="14" max="14" width="11.1640625" style="200" hidden="1" customWidth="1"/>
    <col min="15" max="15" width="12.5" style="200" hidden="1" customWidth="1"/>
    <col min="16" max="16" width="3.83203125" style="115" customWidth="1"/>
    <col min="17" max="16384" width="9.33203125" style="115"/>
  </cols>
  <sheetData>
    <row r="1" spans="1:15" ht="16.5" customHeight="1" thickBot="1" x14ac:dyDescent="0.25">
      <c r="A1" s="114" t="s">
        <v>46</v>
      </c>
    </row>
    <row r="2" spans="1:15" x14ac:dyDescent="0.2">
      <c r="B2" s="23" t="s">
        <v>521</v>
      </c>
      <c r="C2" s="123"/>
      <c r="D2" s="123"/>
      <c r="E2" s="123"/>
      <c r="F2" s="123"/>
      <c r="G2" s="123"/>
      <c r="H2" s="123"/>
      <c r="I2" s="123"/>
      <c r="J2" s="123"/>
      <c r="M2" s="123"/>
      <c r="N2" s="123"/>
      <c r="O2" s="123"/>
    </row>
    <row r="3" spans="1:15" x14ac:dyDescent="0.2">
      <c r="B3" s="123"/>
      <c r="C3" s="123"/>
      <c r="D3" s="123"/>
      <c r="E3" s="123"/>
      <c r="F3" s="123"/>
      <c r="G3" s="123"/>
      <c r="H3" s="123"/>
      <c r="I3" s="123"/>
      <c r="J3" s="123"/>
      <c r="M3" s="123"/>
      <c r="N3" s="123"/>
      <c r="O3" s="123"/>
    </row>
    <row r="4" spans="1:15" ht="11.25" customHeight="1" x14ac:dyDescent="0.2">
      <c r="B4" s="109"/>
      <c r="C4" s="110"/>
      <c r="D4" s="359" t="s">
        <v>322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ht="37.5" customHeight="1" thickBot="1" x14ac:dyDescent="0.25">
      <c r="B5" s="106" t="s">
        <v>515</v>
      </c>
      <c r="C5" s="106"/>
      <c r="D5" s="270" t="s">
        <v>281</v>
      </c>
      <c r="E5" s="270" t="s">
        <v>336</v>
      </c>
      <c r="F5" s="270" t="s">
        <v>226</v>
      </c>
      <c r="G5" s="270" t="s">
        <v>227</v>
      </c>
      <c r="H5" s="270" t="s">
        <v>282</v>
      </c>
      <c r="I5" s="270" t="s">
        <v>228</v>
      </c>
      <c r="J5" s="270" t="s">
        <v>229</v>
      </c>
      <c r="K5" s="270" t="s">
        <v>283</v>
      </c>
      <c r="L5" s="270" t="s">
        <v>230</v>
      </c>
      <c r="M5" s="270" t="s">
        <v>284</v>
      </c>
      <c r="N5" s="270" t="s">
        <v>285</v>
      </c>
      <c r="O5" s="270" t="s">
        <v>286</v>
      </c>
    </row>
    <row r="6" spans="1:15" x14ac:dyDescent="0.2">
      <c r="B6" s="175"/>
      <c r="C6" s="297"/>
      <c r="D6" s="298" t="s">
        <v>187</v>
      </c>
      <c r="E6" s="298" t="s">
        <v>188</v>
      </c>
      <c r="F6" s="298" t="s">
        <v>189</v>
      </c>
      <c r="G6" s="298" t="s">
        <v>190</v>
      </c>
      <c r="H6" s="298" t="s">
        <v>219</v>
      </c>
      <c r="I6" s="298" t="s">
        <v>232</v>
      </c>
      <c r="J6" s="298" t="s">
        <v>233</v>
      </c>
      <c r="K6" s="298" t="s">
        <v>234</v>
      </c>
      <c r="L6" s="298" t="s">
        <v>266</v>
      </c>
      <c r="M6" s="298" t="s">
        <v>267</v>
      </c>
      <c r="N6" s="298" t="s">
        <v>235</v>
      </c>
      <c r="O6" s="298" t="s">
        <v>256</v>
      </c>
    </row>
    <row r="7" spans="1:15" x14ac:dyDescent="0.2">
      <c r="B7" s="186" t="s">
        <v>328</v>
      </c>
      <c r="C7" s="299" t="s">
        <v>193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226">
        <v>0</v>
      </c>
      <c r="N7" s="226">
        <v>0</v>
      </c>
      <c r="O7" s="226">
        <v>0</v>
      </c>
    </row>
    <row r="8" spans="1:15" ht="31.5" customHeight="1" x14ac:dyDescent="0.2">
      <c r="B8" s="268" t="s">
        <v>402</v>
      </c>
      <c r="C8" s="300" t="s">
        <v>53</v>
      </c>
      <c r="D8" s="259">
        <v>0</v>
      </c>
      <c r="E8" s="259">
        <v>0</v>
      </c>
      <c r="F8" s="259">
        <v>0</v>
      </c>
      <c r="G8" s="259">
        <v>0</v>
      </c>
      <c r="H8" s="259">
        <v>0</v>
      </c>
      <c r="I8" s="259">
        <v>0</v>
      </c>
      <c r="J8" s="259">
        <v>0</v>
      </c>
      <c r="K8" s="259">
        <v>0</v>
      </c>
      <c r="L8" s="259">
        <v>0</v>
      </c>
      <c r="M8" s="163">
        <v>0</v>
      </c>
      <c r="N8" s="163">
        <v>0</v>
      </c>
      <c r="O8" s="163">
        <v>0</v>
      </c>
    </row>
    <row r="9" spans="1:15" x14ac:dyDescent="0.2">
      <c r="B9" s="186" t="s">
        <v>329</v>
      </c>
      <c r="C9" s="299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1:15" x14ac:dyDescent="0.2">
      <c r="B10" s="186" t="s">
        <v>330</v>
      </c>
      <c r="C10" s="299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</row>
    <row r="11" spans="1:15" x14ac:dyDescent="0.2">
      <c r="B11" s="258" t="s">
        <v>331</v>
      </c>
      <c r="C11" s="30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</row>
    <row r="12" spans="1:15" x14ac:dyDescent="0.2">
      <c r="B12" s="181" t="s">
        <v>332</v>
      </c>
      <c r="C12" s="301" t="s">
        <v>55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-13556</v>
      </c>
      <c r="J12" s="146">
        <v>7548</v>
      </c>
      <c r="K12" s="146">
        <v>13758</v>
      </c>
      <c r="L12" s="146">
        <v>-10023</v>
      </c>
      <c r="M12" s="146">
        <v>0</v>
      </c>
      <c r="N12" s="146">
        <v>0</v>
      </c>
      <c r="O12" s="146">
        <v>275</v>
      </c>
    </row>
    <row r="13" spans="1:15" ht="21.75" customHeight="1" x14ac:dyDescent="0.2">
      <c r="B13" s="147" t="s">
        <v>333</v>
      </c>
      <c r="C13" s="301" t="s">
        <v>70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-1179</v>
      </c>
      <c r="J13" s="146">
        <v>-3661</v>
      </c>
      <c r="K13" s="146">
        <v>-729</v>
      </c>
      <c r="L13" s="146">
        <v>-8941</v>
      </c>
      <c r="M13" s="146">
        <v>0</v>
      </c>
      <c r="N13" s="146">
        <v>0</v>
      </c>
      <c r="O13" s="146">
        <v>293</v>
      </c>
    </row>
    <row r="14" spans="1:15" x14ac:dyDescent="0.2">
      <c r="B14" s="258" t="s">
        <v>403</v>
      </c>
      <c r="C14" s="300" t="s">
        <v>71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-12376</v>
      </c>
      <c r="J14" s="259">
        <v>11208</v>
      </c>
      <c r="K14" s="259">
        <v>14487</v>
      </c>
      <c r="L14" s="259">
        <v>-1081</v>
      </c>
      <c r="M14" s="259">
        <v>0</v>
      </c>
      <c r="N14" s="259">
        <v>0</v>
      </c>
      <c r="O14" s="259">
        <v>-18</v>
      </c>
    </row>
    <row r="15" spans="1:15" x14ac:dyDescent="0.2">
      <c r="B15" s="186" t="s">
        <v>334</v>
      </c>
      <c r="C15" s="299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</row>
    <row r="16" spans="1:15" x14ac:dyDescent="0.2">
      <c r="B16" s="258" t="s">
        <v>332</v>
      </c>
      <c r="C16" s="300" t="s">
        <v>73</v>
      </c>
      <c r="D16" s="259">
        <v>0</v>
      </c>
      <c r="E16" s="259">
        <v>0</v>
      </c>
      <c r="F16" s="259">
        <v>0</v>
      </c>
      <c r="G16" s="259">
        <v>0</v>
      </c>
      <c r="H16" s="259">
        <v>0</v>
      </c>
      <c r="I16" s="259">
        <v>139850</v>
      </c>
      <c r="J16" s="259">
        <v>224711</v>
      </c>
      <c r="K16" s="259">
        <v>176398</v>
      </c>
      <c r="L16" s="259">
        <v>5375</v>
      </c>
      <c r="M16" s="259">
        <v>0</v>
      </c>
      <c r="N16" s="259">
        <v>0</v>
      </c>
      <c r="O16" s="259">
        <v>80</v>
      </c>
    </row>
    <row r="17" spans="2:15" ht="21" customHeight="1" x14ac:dyDescent="0.2">
      <c r="B17" s="147" t="s">
        <v>333</v>
      </c>
      <c r="C17" s="301" t="s">
        <v>89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125294</v>
      </c>
      <c r="J17" s="146">
        <v>122229</v>
      </c>
      <c r="K17" s="146">
        <v>158085</v>
      </c>
      <c r="L17" s="146">
        <v>4949</v>
      </c>
      <c r="M17" s="146">
        <v>0</v>
      </c>
      <c r="N17" s="146">
        <v>0</v>
      </c>
      <c r="O17" s="146">
        <v>73</v>
      </c>
    </row>
    <row r="18" spans="2:15" x14ac:dyDescent="0.2">
      <c r="B18" s="200" t="s">
        <v>422</v>
      </c>
      <c r="C18" s="300" t="s">
        <v>91</v>
      </c>
      <c r="D18" s="259">
        <v>0</v>
      </c>
      <c r="E18" s="259">
        <v>0</v>
      </c>
      <c r="F18" s="259">
        <v>0</v>
      </c>
      <c r="G18" s="259">
        <v>0</v>
      </c>
      <c r="H18" s="259">
        <v>0</v>
      </c>
      <c r="I18" s="259">
        <v>14556</v>
      </c>
      <c r="J18" s="259">
        <v>102481</v>
      </c>
      <c r="K18" s="259">
        <v>18313</v>
      </c>
      <c r="L18" s="259">
        <v>426</v>
      </c>
      <c r="M18" s="259">
        <v>0</v>
      </c>
      <c r="N18" s="259">
        <v>0</v>
      </c>
      <c r="O18" s="259">
        <v>7</v>
      </c>
    </row>
    <row r="19" spans="2:15" x14ac:dyDescent="0.2">
      <c r="B19" s="186" t="s">
        <v>404</v>
      </c>
      <c r="C19" s="299" t="s">
        <v>93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126295</v>
      </c>
      <c r="J19" s="163">
        <v>232257</v>
      </c>
      <c r="K19" s="163">
        <v>190155</v>
      </c>
      <c r="L19" s="163">
        <v>-4648</v>
      </c>
      <c r="M19" s="163">
        <v>0</v>
      </c>
      <c r="N19" s="163">
        <v>0</v>
      </c>
      <c r="O19" s="163">
        <v>355</v>
      </c>
    </row>
    <row r="20" spans="2:15" x14ac:dyDescent="0.2">
      <c r="B20" s="186" t="s">
        <v>405</v>
      </c>
      <c r="C20" s="299" t="s">
        <v>95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2180</v>
      </c>
      <c r="J20" s="163">
        <v>113689</v>
      </c>
      <c r="K20" s="163">
        <v>32800</v>
      </c>
      <c r="L20" s="163">
        <v>-656</v>
      </c>
      <c r="M20" s="163">
        <v>0</v>
      </c>
      <c r="N20" s="163">
        <v>0</v>
      </c>
      <c r="O20" s="163">
        <v>-11</v>
      </c>
    </row>
    <row r="21" spans="2:15" x14ac:dyDescent="0.2">
      <c r="B21" s="186" t="s">
        <v>130</v>
      </c>
      <c r="C21" s="299" t="s">
        <v>96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3417</v>
      </c>
      <c r="J21" s="163">
        <v>5716</v>
      </c>
      <c r="K21" s="163">
        <v>4009</v>
      </c>
      <c r="L21" s="163">
        <v>526</v>
      </c>
      <c r="M21" s="163">
        <v>0</v>
      </c>
      <c r="N21" s="163">
        <v>0</v>
      </c>
      <c r="O21" s="163">
        <v>19</v>
      </c>
    </row>
    <row r="22" spans="2:15" x14ac:dyDescent="0.2">
      <c r="B22" s="186" t="s">
        <v>401</v>
      </c>
      <c r="C22" s="299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</row>
    <row r="23" spans="2:15" x14ac:dyDescent="0.2">
      <c r="B23" s="306" t="s">
        <v>328</v>
      </c>
      <c r="C23" s="300" t="s">
        <v>97</v>
      </c>
      <c r="D23" s="259">
        <v>0</v>
      </c>
      <c r="E23" s="259">
        <v>0</v>
      </c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0</v>
      </c>
    </row>
    <row r="24" spans="2:15" x14ac:dyDescent="0.2">
      <c r="B24" s="307" t="s">
        <v>335</v>
      </c>
      <c r="C24" s="301" t="s">
        <v>98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</row>
    <row r="25" spans="2:15" x14ac:dyDescent="0.2">
      <c r="B25" s="306" t="s">
        <v>130</v>
      </c>
      <c r="C25" s="300" t="s">
        <v>100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</row>
    <row r="26" spans="2:15" x14ac:dyDescent="0.2">
      <c r="B26" s="186" t="s">
        <v>321</v>
      </c>
      <c r="C26" s="299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</row>
    <row r="27" spans="2:15" x14ac:dyDescent="0.2">
      <c r="B27" s="258" t="s">
        <v>321</v>
      </c>
      <c r="C27" s="300" t="s">
        <v>102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129711</v>
      </c>
      <c r="J27" s="259">
        <v>237973</v>
      </c>
      <c r="K27" s="259">
        <v>194164</v>
      </c>
      <c r="L27" s="259">
        <v>-4122</v>
      </c>
      <c r="M27" s="259">
        <v>0</v>
      </c>
      <c r="N27" s="259">
        <v>0</v>
      </c>
      <c r="O27" s="259">
        <v>375</v>
      </c>
    </row>
    <row r="28" spans="2:15" ht="22.5" x14ac:dyDescent="0.2">
      <c r="B28" s="147" t="s">
        <v>337</v>
      </c>
      <c r="C28" s="301" t="s">
        <v>104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124115</v>
      </c>
      <c r="J28" s="146">
        <v>118569</v>
      </c>
      <c r="K28" s="146">
        <v>157356</v>
      </c>
      <c r="L28" s="146">
        <v>-3992</v>
      </c>
      <c r="M28" s="146">
        <v>0</v>
      </c>
      <c r="N28" s="146">
        <v>0</v>
      </c>
      <c r="O28" s="146">
        <v>366</v>
      </c>
    </row>
    <row r="29" spans="2:15" ht="23.25" thickBot="1" x14ac:dyDescent="0.25">
      <c r="B29" s="271" t="s">
        <v>338</v>
      </c>
      <c r="C29" s="302" t="s">
        <v>106</v>
      </c>
      <c r="D29" s="269">
        <v>0</v>
      </c>
      <c r="E29" s="269">
        <v>0</v>
      </c>
      <c r="F29" s="269">
        <v>0</v>
      </c>
      <c r="G29" s="269">
        <v>0</v>
      </c>
      <c r="H29" s="269">
        <v>0</v>
      </c>
      <c r="I29" s="269">
        <v>5597</v>
      </c>
      <c r="J29" s="269">
        <v>119404</v>
      </c>
      <c r="K29" s="269">
        <v>36808</v>
      </c>
      <c r="L29" s="269">
        <v>-129</v>
      </c>
      <c r="M29" s="269">
        <v>0</v>
      </c>
      <c r="N29" s="269">
        <v>0</v>
      </c>
      <c r="O29" s="269">
        <v>8</v>
      </c>
    </row>
    <row r="30" spans="2:15" ht="18.75" customHeight="1" x14ac:dyDescent="0.2">
      <c r="B30" s="355" t="s">
        <v>406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</row>
    <row r="32" spans="2:15" x14ac:dyDescent="0.2"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</row>
    <row r="33" spans="5:15" x14ac:dyDescent="0.2"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</row>
    <row r="34" spans="5:15" x14ac:dyDescent="0.2"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</row>
    <row r="35" spans="5:15" x14ac:dyDescent="0.2"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</row>
    <row r="36" spans="5:15" x14ac:dyDescent="0.2"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</row>
    <row r="37" spans="5:15" ht="12" thickBot="1" x14ac:dyDescent="0.25"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</row>
  </sheetData>
  <mergeCells count="2">
    <mergeCell ref="D4:O4"/>
    <mergeCell ref="B30:O30"/>
  </mergeCells>
  <hyperlinks>
    <hyperlink ref="A1" location="MAIN!A4" display="MAIN" xr:uid="{00000000-0004-0000-0800-000000000000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I37"/>
  <sheetViews>
    <sheetView zoomScale="110" zoomScaleNormal="110" workbookViewId="0"/>
  </sheetViews>
  <sheetFormatPr defaultColWidth="9.33203125" defaultRowHeight="11.25" x14ac:dyDescent="0.2"/>
  <cols>
    <col min="1" max="1" width="11.5" style="115" customWidth="1"/>
    <col min="2" max="2" width="68" style="200" customWidth="1"/>
    <col min="3" max="3" width="6.1640625" style="200" bestFit="1" customWidth="1"/>
    <col min="4" max="4" width="16.5" style="200" customWidth="1"/>
    <col min="5" max="5" width="15.1640625" style="200" customWidth="1"/>
    <col min="6" max="6" width="19.6640625" style="200" customWidth="1"/>
    <col min="7" max="8" width="15.33203125" style="200" customWidth="1"/>
    <col min="9" max="9" width="3.6640625" style="200" customWidth="1"/>
    <col min="10" max="16384" width="9.33203125" style="115"/>
  </cols>
  <sheetData>
    <row r="1" spans="1:8" ht="15.75" customHeight="1" thickBot="1" x14ac:dyDescent="0.25">
      <c r="A1" s="114" t="s">
        <v>46</v>
      </c>
    </row>
    <row r="2" spans="1:8" x14ac:dyDescent="0.2">
      <c r="B2" s="23" t="s">
        <v>520</v>
      </c>
      <c r="C2" s="123"/>
      <c r="D2" s="123"/>
      <c r="E2" s="123"/>
      <c r="F2" s="123"/>
      <c r="G2" s="123"/>
    </row>
    <row r="3" spans="1:8" x14ac:dyDescent="0.2">
      <c r="B3" s="123"/>
      <c r="C3" s="123"/>
      <c r="D3" s="123"/>
      <c r="E3" s="123"/>
      <c r="F3" s="123"/>
      <c r="G3" s="123"/>
    </row>
    <row r="4" spans="1:8" ht="11.25" customHeight="1" x14ac:dyDescent="0.2">
      <c r="B4" s="109"/>
      <c r="C4" s="110"/>
      <c r="D4" s="362" t="s">
        <v>339</v>
      </c>
      <c r="E4" s="362"/>
      <c r="F4" s="362"/>
      <c r="G4" s="362"/>
      <c r="H4" s="360" t="s">
        <v>394</v>
      </c>
    </row>
    <row r="5" spans="1:8" ht="37.5" customHeight="1" thickBot="1" x14ac:dyDescent="0.25">
      <c r="B5" s="106" t="s">
        <v>515</v>
      </c>
      <c r="C5" s="106"/>
      <c r="D5" s="270" t="s">
        <v>302</v>
      </c>
      <c r="E5" s="270" t="s">
        <v>287</v>
      </c>
      <c r="F5" s="270" t="s">
        <v>303</v>
      </c>
      <c r="G5" s="270" t="s">
        <v>288</v>
      </c>
      <c r="H5" s="361"/>
    </row>
    <row r="6" spans="1:8" x14ac:dyDescent="0.2">
      <c r="B6" s="175"/>
      <c r="C6" s="176"/>
      <c r="D6" s="177" t="s">
        <v>257</v>
      </c>
      <c r="E6" s="177" t="s">
        <v>258</v>
      </c>
      <c r="F6" s="177" t="s">
        <v>259</v>
      </c>
      <c r="G6" s="177" t="s">
        <v>268</v>
      </c>
      <c r="H6" s="177" t="s">
        <v>269</v>
      </c>
    </row>
    <row r="7" spans="1:8" x14ac:dyDescent="0.2">
      <c r="B7" s="186" t="s">
        <v>328</v>
      </c>
      <c r="C7" s="272" t="s">
        <v>193</v>
      </c>
      <c r="D7" s="226">
        <v>0</v>
      </c>
      <c r="E7" s="226">
        <v>0</v>
      </c>
      <c r="F7" s="226">
        <v>0</v>
      </c>
      <c r="G7" s="226">
        <v>0</v>
      </c>
      <c r="H7" s="273">
        <v>0</v>
      </c>
    </row>
    <row r="8" spans="1:8" ht="22.5" x14ac:dyDescent="0.2">
      <c r="B8" s="268" t="s">
        <v>402</v>
      </c>
      <c r="C8" s="187" t="s">
        <v>53</v>
      </c>
      <c r="D8" s="163">
        <v>0</v>
      </c>
      <c r="E8" s="163">
        <v>0</v>
      </c>
      <c r="F8" s="163">
        <v>0</v>
      </c>
      <c r="G8" s="163">
        <v>0</v>
      </c>
      <c r="H8" s="275">
        <v>0</v>
      </c>
    </row>
    <row r="9" spans="1:8" x14ac:dyDescent="0.2">
      <c r="B9" s="186" t="s">
        <v>329</v>
      </c>
      <c r="C9" s="187"/>
      <c r="D9" s="232"/>
      <c r="E9" s="232"/>
      <c r="F9" s="232"/>
      <c r="G9" s="232"/>
      <c r="H9" s="292"/>
    </row>
    <row r="10" spans="1:8" x14ac:dyDescent="0.2">
      <c r="B10" s="186" t="s">
        <v>330</v>
      </c>
      <c r="C10" s="187"/>
      <c r="D10" s="232"/>
      <c r="E10" s="232"/>
      <c r="F10" s="232"/>
      <c r="G10" s="232"/>
      <c r="H10" s="292"/>
    </row>
    <row r="11" spans="1:8" x14ac:dyDescent="0.2">
      <c r="B11" s="258" t="s">
        <v>331</v>
      </c>
      <c r="C11" s="196"/>
      <c r="D11" s="290"/>
      <c r="E11" s="290"/>
      <c r="F11" s="290"/>
      <c r="G11" s="290"/>
      <c r="H11" s="293"/>
    </row>
    <row r="12" spans="1:8" x14ac:dyDescent="0.2">
      <c r="B12" s="181" t="s">
        <v>332</v>
      </c>
      <c r="C12" s="182" t="s">
        <v>55</v>
      </c>
      <c r="D12" s="146">
        <v>0</v>
      </c>
      <c r="E12" s="146">
        <v>2778</v>
      </c>
      <c r="F12" s="146">
        <v>-924</v>
      </c>
      <c r="G12" s="146">
        <v>-7148</v>
      </c>
      <c r="H12" s="148">
        <v>-7292</v>
      </c>
    </row>
    <row r="13" spans="1:8" ht="22.5" x14ac:dyDescent="0.2">
      <c r="B13" s="147" t="s">
        <v>333</v>
      </c>
      <c r="C13" s="182" t="s">
        <v>70</v>
      </c>
      <c r="D13" s="146">
        <v>0</v>
      </c>
      <c r="E13" s="146">
        <v>-1328</v>
      </c>
      <c r="F13" s="146">
        <v>-54</v>
      </c>
      <c r="G13" s="146">
        <v>2517</v>
      </c>
      <c r="H13" s="148">
        <v>-13084</v>
      </c>
    </row>
    <row r="14" spans="1:8" x14ac:dyDescent="0.2">
      <c r="B14" s="258" t="s">
        <v>403</v>
      </c>
      <c r="C14" s="196" t="s">
        <v>71</v>
      </c>
      <c r="D14" s="259">
        <v>0</v>
      </c>
      <c r="E14" s="259">
        <v>4106</v>
      </c>
      <c r="F14" s="259">
        <v>-869</v>
      </c>
      <c r="G14" s="259">
        <v>-9665</v>
      </c>
      <c r="H14" s="276">
        <v>5792</v>
      </c>
    </row>
    <row r="15" spans="1:8" x14ac:dyDescent="0.2">
      <c r="B15" s="186" t="s">
        <v>334</v>
      </c>
      <c r="C15" s="187"/>
      <c r="D15" s="232"/>
      <c r="E15" s="232"/>
      <c r="F15" s="232"/>
      <c r="G15" s="232"/>
      <c r="H15" s="292"/>
    </row>
    <row r="16" spans="1:8" x14ac:dyDescent="0.2">
      <c r="B16" s="258" t="s">
        <v>332</v>
      </c>
      <c r="C16" s="196" t="s">
        <v>73</v>
      </c>
      <c r="D16" s="259">
        <v>0</v>
      </c>
      <c r="E16" s="259">
        <v>109540</v>
      </c>
      <c r="F16" s="259">
        <v>4341</v>
      </c>
      <c r="G16" s="259">
        <v>52982</v>
      </c>
      <c r="H16" s="276">
        <v>713276</v>
      </c>
    </row>
    <row r="17" spans="2:9" ht="22.5" x14ac:dyDescent="0.2">
      <c r="B17" s="147" t="s">
        <v>333</v>
      </c>
      <c r="C17" s="182" t="s">
        <v>89</v>
      </c>
      <c r="D17" s="146">
        <v>0</v>
      </c>
      <c r="E17" s="146">
        <v>106199</v>
      </c>
      <c r="F17" s="146">
        <v>2372</v>
      </c>
      <c r="G17" s="146">
        <v>29472</v>
      </c>
      <c r="H17" s="148">
        <v>548673</v>
      </c>
    </row>
    <row r="18" spans="2:9" x14ac:dyDescent="0.2">
      <c r="B18" s="200" t="s">
        <v>422</v>
      </c>
      <c r="C18" s="196" t="s">
        <v>91</v>
      </c>
      <c r="D18" s="259">
        <v>0</v>
      </c>
      <c r="E18" s="259">
        <v>3342</v>
      </c>
      <c r="F18" s="259">
        <v>1969</v>
      </c>
      <c r="G18" s="259">
        <v>23510</v>
      </c>
      <c r="H18" s="276">
        <v>164603</v>
      </c>
    </row>
    <row r="19" spans="2:9" x14ac:dyDescent="0.2">
      <c r="B19" s="186" t="s">
        <v>404</v>
      </c>
      <c r="C19" s="187" t="s">
        <v>93</v>
      </c>
      <c r="D19" s="163">
        <v>0</v>
      </c>
      <c r="E19" s="163">
        <v>112319</v>
      </c>
      <c r="F19" s="163">
        <v>3418</v>
      </c>
      <c r="G19" s="163">
        <v>45833</v>
      </c>
      <c r="H19" s="275">
        <v>705984</v>
      </c>
    </row>
    <row r="20" spans="2:9" x14ac:dyDescent="0.2">
      <c r="B20" s="186" t="s">
        <v>405</v>
      </c>
      <c r="C20" s="187" t="s">
        <v>95</v>
      </c>
      <c r="D20" s="163">
        <v>0</v>
      </c>
      <c r="E20" s="163">
        <v>7449</v>
      </c>
      <c r="F20" s="163">
        <v>1101</v>
      </c>
      <c r="G20" s="163">
        <v>13844</v>
      </c>
      <c r="H20" s="275">
        <v>170396</v>
      </c>
    </row>
    <row r="21" spans="2:9" x14ac:dyDescent="0.2">
      <c r="B21" s="186" t="s">
        <v>130</v>
      </c>
      <c r="C21" s="187" t="s">
        <v>96</v>
      </c>
      <c r="D21" s="163">
        <v>0</v>
      </c>
      <c r="E21" s="163">
        <v>5</v>
      </c>
      <c r="F21" s="163">
        <v>64</v>
      </c>
      <c r="G21" s="163">
        <v>817</v>
      </c>
      <c r="H21" s="275">
        <v>14572</v>
      </c>
    </row>
    <row r="22" spans="2:9" x14ac:dyDescent="0.2">
      <c r="B22" s="186" t="s">
        <v>401</v>
      </c>
      <c r="C22" s="187"/>
      <c r="D22" s="232"/>
      <c r="E22" s="232"/>
      <c r="F22" s="232"/>
      <c r="G22" s="232"/>
      <c r="H22" s="292"/>
    </row>
    <row r="23" spans="2:9" x14ac:dyDescent="0.2">
      <c r="B23" s="306" t="s">
        <v>328</v>
      </c>
      <c r="C23" s="196" t="s">
        <v>97</v>
      </c>
      <c r="D23" s="259">
        <v>0</v>
      </c>
      <c r="E23" s="259">
        <v>0</v>
      </c>
      <c r="F23" s="259">
        <v>0</v>
      </c>
      <c r="G23" s="259">
        <v>0</v>
      </c>
      <c r="H23" s="276">
        <v>0</v>
      </c>
    </row>
    <row r="24" spans="2:9" x14ac:dyDescent="0.2">
      <c r="B24" s="307" t="s">
        <v>335</v>
      </c>
      <c r="C24" s="182" t="s">
        <v>98</v>
      </c>
      <c r="D24" s="146">
        <v>0</v>
      </c>
      <c r="E24" s="146">
        <v>0</v>
      </c>
      <c r="F24" s="146">
        <v>0</v>
      </c>
      <c r="G24" s="146">
        <v>0</v>
      </c>
      <c r="H24" s="148">
        <v>0</v>
      </c>
    </row>
    <row r="25" spans="2:9" x14ac:dyDescent="0.2">
      <c r="B25" s="306" t="s">
        <v>130</v>
      </c>
      <c r="C25" s="196" t="s">
        <v>100</v>
      </c>
      <c r="D25" s="259">
        <v>0</v>
      </c>
      <c r="E25" s="259">
        <v>0</v>
      </c>
      <c r="F25" s="259">
        <v>0</v>
      </c>
      <c r="G25" s="259">
        <v>0</v>
      </c>
      <c r="H25" s="276">
        <v>0</v>
      </c>
    </row>
    <row r="26" spans="2:9" x14ac:dyDescent="0.2">
      <c r="B26" s="186" t="s">
        <v>321</v>
      </c>
      <c r="C26" s="187"/>
      <c r="D26" s="232"/>
      <c r="E26" s="232"/>
      <c r="F26" s="232"/>
      <c r="G26" s="232"/>
      <c r="H26" s="292"/>
    </row>
    <row r="27" spans="2:9" x14ac:dyDescent="0.2">
      <c r="B27" s="258" t="s">
        <v>321</v>
      </c>
      <c r="C27" s="196" t="s">
        <v>102</v>
      </c>
      <c r="D27" s="259">
        <v>0</v>
      </c>
      <c r="E27" s="259">
        <v>112324</v>
      </c>
      <c r="F27" s="259">
        <v>3482</v>
      </c>
      <c r="G27" s="259">
        <v>46649</v>
      </c>
      <c r="H27" s="276">
        <v>720557</v>
      </c>
    </row>
    <row r="28" spans="2:9" ht="22.5" x14ac:dyDescent="0.2">
      <c r="B28" s="147" t="s">
        <v>337</v>
      </c>
      <c r="C28" s="182" t="s">
        <v>104</v>
      </c>
      <c r="D28" s="146">
        <v>0</v>
      </c>
      <c r="E28" s="146">
        <v>104871</v>
      </c>
      <c r="F28" s="146">
        <v>2316</v>
      </c>
      <c r="G28" s="146">
        <v>31988</v>
      </c>
      <c r="H28" s="148">
        <v>535588</v>
      </c>
    </row>
    <row r="29" spans="2:9" ht="20.45" customHeight="1" thickBot="1" x14ac:dyDescent="0.25">
      <c r="B29" s="271" t="s">
        <v>338</v>
      </c>
      <c r="C29" s="188" t="s">
        <v>106</v>
      </c>
      <c r="D29" s="269">
        <v>0</v>
      </c>
      <c r="E29" s="269">
        <v>7453</v>
      </c>
      <c r="F29" s="269">
        <v>1166</v>
      </c>
      <c r="G29" s="269">
        <v>14661</v>
      </c>
      <c r="H29" s="277">
        <v>184968</v>
      </c>
    </row>
    <row r="30" spans="2:9" x14ac:dyDescent="0.2">
      <c r="B30" s="356"/>
      <c r="C30" s="356"/>
      <c r="D30" s="356"/>
      <c r="E30" s="356"/>
      <c r="F30" s="356"/>
      <c r="G30" s="356"/>
      <c r="H30" s="356"/>
    </row>
    <row r="32" spans="2:9" x14ac:dyDescent="0.2">
      <c r="D32" s="346"/>
      <c r="E32" s="346"/>
      <c r="I32" s="346"/>
    </row>
    <row r="33" spans="4:9" x14ac:dyDescent="0.2">
      <c r="D33" s="346"/>
      <c r="E33" s="346"/>
      <c r="I33" s="346"/>
    </row>
    <row r="34" spans="4:9" x14ac:dyDescent="0.2">
      <c r="D34" s="346"/>
      <c r="E34" s="346"/>
      <c r="I34" s="346"/>
    </row>
    <row r="35" spans="4:9" x14ac:dyDescent="0.2">
      <c r="D35" s="346"/>
      <c r="E35" s="346"/>
      <c r="I35" s="346"/>
    </row>
    <row r="36" spans="4:9" x14ac:dyDescent="0.2">
      <c r="D36" s="346"/>
      <c r="E36" s="346"/>
    </row>
    <row r="37" spans="4:9" ht="12" thickBot="1" x14ac:dyDescent="0.25">
      <c r="D37" s="346"/>
      <c r="E37" s="346"/>
    </row>
  </sheetData>
  <mergeCells count="3">
    <mergeCell ref="H4:H5"/>
    <mergeCell ref="D4:G4"/>
    <mergeCell ref="B30:H30"/>
  </mergeCells>
  <hyperlinks>
    <hyperlink ref="A1" location="MAIN!A4" display="MAIN" xr:uid="{00000000-0004-0000-09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Lists</vt:lpstr>
      <vt:lpstr>MAIN</vt:lpstr>
      <vt:lpstr>S.02.01_1_EN</vt:lpstr>
      <vt:lpstr>S.02.01_2_EN</vt:lpstr>
      <vt:lpstr>S.05.01_1_EN</vt:lpstr>
      <vt:lpstr>S.05.01_2_EN</vt:lpstr>
      <vt:lpstr>S.05.02_1_EN</vt:lpstr>
      <vt:lpstr>S.17.01_1_EN</vt:lpstr>
      <vt:lpstr>S.17.01_2_EN</vt:lpstr>
      <vt:lpstr>S.19.01_EN</vt:lpstr>
      <vt:lpstr>S.23.01_EN</vt:lpstr>
      <vt:lpstr>S.25.01_EN</vt:lpstr>
      <vt:lpstr>S.28.01_EN</vt:lpstr>
      <vt:lpstr>DM_CUSTOMVARIABLES</vt:lpstr>
      <vt:lpstr>_asatdate</vt:lpstr>
      <vt:lpstr>_bip_prefix</vt:lpstr>
      <vt:lpstr>_entity</vt:lpstr>
      <vt:lpstr>_multiplierFR</vt:lpstr>
      <vt:lpstr>_sdate</vt:lpstr>
      <vt:lpstr>_tabCoef</vt:lpstr>
      <vt:lpstr>BIP_SUK_PD_S.02.01_1_EN</vt:lpstr>
      <vt:lpstr>BIP_SUK_PD_S.02.01_2_EN</vt:lpstr>
      <vt:lpstr>BIP_SUK_PD_S.05.01_1_EN</vt:lpstr>
      <vt:lpstr>BIP_SUK_PD_S.05.01_2_EN</vt:lpstr>
      <vt:lpstr>BIP_SUK_PD_S.05.02_1_EN</vt:lpstr>
      <vt:lpstr>BIP_SUK_PD_S.17.01_1_EN</vt:lpstr>
      <vt:lpstr>BIP_SUK_PD_S.17.01_2_EN</vt:lpstr>
      <vt:lpstr>BIP_SUK_PD_S.19.01_1_EN</vt:lpstr>
      <vt:lpstr>BIP_SUK_PD_S.23.01_1_EN</vt:lpstr>
      <vt:lpstr>BIP_SUK_PD_S.23.01_2_EN</vt:lpstr>
      <vt:lpstr>BIP_SUK_PD_S.23.01_3_EN</vt:lpstr>
      <vt:lpstr>BIP_SUK_PD_S.25.01_1_EN</vt:lpstr>
      <vt:lpstr>BIP_SUK_PD_S.28.01_1_EN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ARIBOWO Ibnu</cp:lastModifiedBy>
  <dcterms:created xsi:type="dcterms:W3CDTF">2016-10-07T16:16:08Z</dcterms:created>
  <dcterms:modified xsi:type="dcterms:W3CDTF">2020-05-12T15:22:10Z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55</vt:i4>
  </property>
  <property fmtid="{D5CDD505-2E9C-101B-9397-08002B2CF9AE}" pid="3" name="PeriodName">
    <vt:lpwstr>2019.S2_NARRATIVES</vt:lpwstr>
  </property>
  <property fmtid="{D5CDD505-2E9C-101B-9397-08002B2CF9AE}" pid="4" name="ChapterId">
    <vt:i4>26915</vt:i4>
  </property>
  <property fmtid="{D5CDD505-2E9C-101B-9397-08002B2CF9AE}" pid="5" name="ChapterName">
    <vt:lpwstr>SUK-PD</vt:lpwstr>
  </property>
  <property fmtid="{D5CDD505-2E9C-101B-9397-08002B2CF9AE}" pid="6" name="ReportId">
    <vt:i4>363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38</vt:i4>
  </property>
  <property fmtid="{D5CDD505-2E9C-101B-9397-08002B2CF9AE}" pid="10" name="frecMETA00">
    <vt:lpwstr>fgkAAB+LCAAAAAAABAA1lomVJCEMQ1PCBhcQD/nnMPpyz3tbO90cPiRZ1THnO/FuvIh4qWedl+PlPC/O0urHiv6Poz8333xROj3r7eXFHNdPfKuvDQWpd8cL/Ymjq6XPcchChq3V0t0x3p0vFU37tV8uxR31Mj891xHudcwMfZ77TUUYqWWdfFtLCrPW682ts0ubWxtZbykKaVKPQh2loplJewqXOd/8fOOLTqTaImcn2/lUQmz/Ux9qY6ZLAwQ</vt:lpwstr>
  </property>
  <property fmtid="{D5CDD505-2E9C-101B-9397-08002B2CF9AE}" pid="11" name="frecMETA01">
    <vt:lpwstr>1sx0yStc339XGPm/S8S+Eon3HCKpsMFBFkYBZT9dCmeu8w414h8LnU9rg9AIl6lLsoGGl+sBDEVQpPaUBKIeL0v5WIqEFJEJWuYYW73mfSlTW2iaBLGVum7K7SaXjVJDbHcXaxixLMO53tklNcUPzwnY2YGObxVRvqWRa0tEzDGqOaJ6EXJ3uQMtE1vNZZH2Q2/E1/epKDUCzVKdg6gTIRMCPSbQHAUX1YbCdRXTooo7CeUYfjvmkDjRKnA+Jwc</vt:lpwstr>
  </property>
  <property fmtid="{D5CDD505-2E9C-101B-9397-08002B2CF9AE}" pid="12" name="frecMETA02">
    <vt:lpwstr>20RmC4qnG5rYdg+5pXMfAxBtdaQYJAPAiqpUaST0FwdSi4NUrCLqOsxrD+tKRDwngOWldRKBvNck7MwF7qJstABr46p0fijBY0lH7f+yZbFxI+cxxOx+cWh3bEiCQqPSk7c7a65qHbn8+vJtgaY1aPB59nI/fG3oOQPgFomQYOvIUsmKQV3RAkzXBLX4GrDB5aQOrTC8TOH8WKomKFPPiOr8VGeIHsIlEuoIk5NLrVTE81ydd9WuhZZqYoQgVwg</vt:lpwstr>
  </property>
  <property fmtid="{D5CDD505-2E9C-101B-9397-08002B2CF9AE}" pid="13" name="frecMETA03">
    <vt:lpwstr>uq256NnjLrNEWcG0xmAJ97tWgp/LY/yTMR3jVNKa4iZAEhpDstDoN1qPSjJ3W0zEyUjLJ2WwNftUHjDgIWIMpc4CDMo4nBNz8uyLtiBfoYcTS07AmNYWArzrbm+tpBtTWJRAH12a01lqcHd474Yk2hM8RK777YIB+agaoYHOXEzTHO9+lk6dxHtxiRBS32RX5XAsUCgXsZFFAE44182cAi2amzaY3jc4X/11AcoBr6BBzK3YhoyEIXfGdXGHm0W</vt:lpwstr>
  </property>
  <property fmtid="{D5CDD505-2E9C-101B-9397-08002B2CF9AE}" pid="14" name="frecMETA04">
    <vt:lpwstr>1cCwHadt+PBSaAhpG2rQpcdGil9QyYpoXLT4e92UtW7r0lI1Xsts4RCQuHt80vbc6m9/NXO7bcGnBPn1EDquEvLWatlYZDprQz3N12crwZ2MVllIoOyRKLOCfwCg+sEN6NQG1iPv5vWdwR2eEMCq2QOHCH5nUB7+14J1ebtdjMllB/qtu3bZsMz9XlNnt9lMPAcVwuDqphIJsP61uFMTpS2yaEdjvnp2wIq33vlJbf2Tc42mhsHSg1WkB2RZNh7</vt:lpwstr>
  </property>
  <property fmtid="{D5CDD505-2E9C-101B-9397-08002B2CF9AE}" pid="15" name="frecMETA05">
    <vt:lpwstr>JH7c2DCQ/rZkEGqpVco5Q02n8FBPkGQSkuCwYrjETopCS1E7bAK8uvlWbJq+S40im7LYxfCYFQhz4Q/jr96PI96P1wS8ZoN8I8J7fD6BqCfRrkun3oPm1e/p3jGC2k5YlSGJ1vP8A8c9d7X4JAAA=</vt:lpwstr>
  </property>
  <property fmtid="{D5CDD505-2E9C-101B-9397-08002B2CF9AE}" pid="16" name="connMeta00">
    <vt:lpwstr>ggMAAB+LCAAAAAAABAAtktsVBCEIQ1uS16j10H8Pe4P7MWdXDSEJWESf1Xv3rrZb/WU7569tW2fp4BXNw22w9i1gl9+uBMNNnP6+DpV/fQ5Pxnc6dgc0vBkkZu122/2IyYqbdcRxd3+w0FaE7nxQFV8ABxNA63viEENnkyCkZUy/FUMLxpcegWbv8wjA5O3jfUGhDxlUOhLCHr068rZ0RG7OrdkUFZdpDy/X6iF5G2bVy3t2OrIQj+P8EwqXCiV</vt:lpwstr>
  </property>
  <property fmtid="{D5CDD505-2E9C-101B-9397-08002B2CF9AE}" pid="17" name="connMeta01">
    <vt:lpwstr>HNWplFdzuOwmpVSij4a7zLJe30htHt9FurlA2enCmsCHOpdDMTV49U+HZXpOvqgnsfGrJ+Zpce/k//fvIF//rTWQKkVx7JmKazj1AXEptKTjbsxVG2bRdr18oRZ+Gbye+zvXMLApsTwgzFOtopiIudHFzxywRK0vLby41XIfdU7MkNm9S3m/4tuStHoAsSP0jcOuzlbkWwmZZ2AU2VcJKeTDcKWe1lBWacKpoWVdL7VnMis8G8P9OB+0sQF/Qxk</vt:lpwstr>
  </property>
  <property fmtid="{D5CDD505-2E9C-101B-9397-08002B2CF9AE}" pid="18" name="connMeta02">
    <vt:lpwstr>tQAxNACyENXJUsusYoHf6El8441uaHVmnLulZUaaHhqodSYTT2A0QGpOuCAwAA</vt:lpwstr>
  </property>
</Properties>
</file>